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4"/>
  </bookViews>
  <sheets>
    <sheet name="Dienesta_parbaudes" sheetId="1" r:id="rId1"/>
    <sheet name="Ierocha_pielietoshana" sheetId="2" r:id="rId2"/>
    <sheet name="Disciplinarprakse" sheetId="3" r:id="rId3"/>
    <sheet name="VP_darbinieki_negadijumi" sheetId="4" r:id="rId4"/>
    <sheet name="Personaluzskaite" sheetId="5" r:id="rId5"/>
  </sheets>
  <definedNames/>
  <calcPr calcMode="manual" fullCalcOnLoad="1"/>
</workbook>
</file>

<file path=xl/sharedStrings.xml><?xml version="1.0" encoding="utf-8"?>
<sst xmlns="http://schemas.openxmlformats.org/spreadsheetml/2006/main" count="419" uniqueCount="207">
  <si>
    <t xml:space="preserve">V E I K T A S    D I E N E S T A    P Ā R B A U D E S </t>
  </si>
  <si>
    <t xml:space="preserve"> </t>
  </si>
  <si>
    <t xml:space="preserve">Kopējais skaits </t>
  </si>
  <si>
    <t>Tai skaitā</t>
  </si>
  <si>
    <t>Pārkāpums apstiprinājies</t>
  </si>
  <si>
    <t>Sodīto darbinieku skaits</t>
  </si>
  <si>
    <t>Par profesionālās ētikas normu pārkāpšanu</t>
  </si>
  <si>
    <t>Par dienesta pienākumu nepildīšanu</t>
  </si>
  <si>
    <t xml:space="preserve">Tai skaitā </t>
  </si>
  <si>
    <t>Par citiem disiplinārpārkāpumiem</t>
  </si>
  <si>
    <t>Dienesta pārbaudes materiāli nosūtīti Latvijas KPK 109.p. kārtībā</t>
  </si>
  <si>
    <t xml:space="preserve">   </t>
  </si>
  <si>
    <t>Valsts policijas struktūrvienības nosaukums</t>
  </si>
  <si>
    <t>Rīgas PGPP</t>
  </si>
  <si>
    <t>Par vardarbību pret personu</t>
  </si>
  <si>
    <t>Daugavpils PRPP</t>
  </si>
  <si>
    <t>VP centrālais aparāts</t>
  </si>
  <si>
    <t>Galvenā Krimināl PP</t>
  </si>
  <si>
    <t>Galvenā Kārtības PP</t>
  </si>
  <si>
    <t>Dzelzceļa PP</t>
  </si>
  <si>
    <t>Kriminālās UP</t>
  </si>
  <si>
    <t>Ceļu PP</t>
  </si>
  <si>
    <t>Apvienība " Apsardze"</t>
  </si>
  <si>
    <t>Policijas skola</t>
  </si>
  <si>
    <t>Jelgavas PRPP</t>
  </si>
  <si>
    <t>Jūrmalas PPP</t>
  </si>
  <si>
    <t>Liepājas PRPP</t>
  </si>
  <si>
    <t>Rēzeknes PRPP</t>
  </si>
  <si>
    <t>Ventspils PRPP</t>
  </si>
  <si>
    <t>Aizkraukles RPP</t>
  </si>
  <si>
    <t>Balvu RPP</t>
  </si>
  <si>
    <t>Bauskas RPP</t>
  </si>
  <si>
    <t>Cēsu RPP</t>
  </si>
  <si>
    <t>Dobeles RPP</t>
  </si>
  <si>
    <t>Gulbenes RPP</t>
  </si>
  <si>
    <t>Jēkabpils RPP</t>
  </si>
  <si>
    <t>Krāslavas RPP</t>
  </si>
  <si>
    <t>Kuldīgas RPP</t>
  </si>
  <si>
    <t>Limbažu RPP</t>
  </si>
  <si>
    <t>Ludzas RPP</t>
  </si>
  <si>
    <t>Madonas RPP</t>
  </si>
  <si>
    <t>Ogres RPP</t>
  </si>
  <si>
    <t>Preiļu RPP</t>
  </si>
  <si>
    <t>Rīgas RPP</t>
  </si>
  <si>
    <t>Saldus RPP</t>
  </si>
  <si>
    <t>Talsu RPP</t>
  </si>
  <si>
    <t>Tukuma RPP</t>
  </si>
  <si>
    <t>Valkas RPP</t>
  </si>
  <si>
    <t>Valmieras RPP</t>
  </si>
  <si>
    <r>
      <t>Alūksnes RPP</t>
    </r>
    <r>
      <rPr>
        <sz val="8"/>
        <rFont val="Times New Roman"/>
        <family val="1"/>
      </rPr>
      <t xml:space="preserve"> </t>
    </r>
  </si>
  <si>
    <t xml:space="preserve">          KOPĀ :</t>
  </si>
  <si>
    <t>Galvenā A P</t>
  </si>
  <si>
    <t>Speciālā transporta nod.</t>
  </si>
  <si>
    <t xml:space="preserve">Iesniegumu un sūdzību par policijas darbiniekiem izskatīšanas rezultāti </t>
  </si>
  <si>
    <t>VP iestādēs 2004. gadā</t>
  </si>
  <si>
    <t>Ieroču pielietošanas, izmantošanas, to nozaudēšanas vai nolaupīšanas gadījumi 2004.gadā</t>
  </si>
  <si>
    <t>Pamatota dienesta  ieroča</t>
  </si>
  <si>
    <t>Nepamatota dienesta ieroča</t>
  </si>
  <si>
    <t>Neuzmanīga apiešanās ar</t>
  </si>
  <si>
    <t xml:space="preserve">Dienesta ieroča nozaudēšanas </t>
  </si>
  <si>
    <t>pielietošana</t>
  </si>
  <si>
    <t>izmantošana</t>
  </si>
  <si>
    <t>ieroci</t>
  </si>
  <si>
    <t>un nolaupīšanas</t>
  </si>
  <si>
    <t>Valsts policijas</t>
  </si>
  <si>
    <t>Rezultātā</t>
  </si>
  <si>
    <t>t.sk.</t>
  </si>
  <si>
    <t>iestādes nosaukums</t>
  </si>
  <si>
    <t>Gadījumu skaits</t>
  </si>
  <si>
    <t>Darbinieku skaits</t>
  </si>
  <si>
    <t>Šāvienu skaits</t>
  </si>
  <si>
    <t>Ievainoti</t>
  </si>
  <si>
    <t>Gājuši bojā</t>
  </si>
  <si>
    <t xml:space="preserve">Ieroču skaits </t>
  </si>
  <si>
    <t>Nolaupīti</t>
  </si>
  <si>
    <t>Atgūto ieroču skaits</t>
  </si>
  <si>
    <t xml:space="preserve"> VP centrālais aparāts</t>
  </si>
  <si>
    <t xml:space="preserve"> Galvenā Krimināl PP</t>
  </si>
  <si>
    <t xml:space="preserve"> Galvenā Kārtības PP</t>
  </si>
  <si>
    <t xml:space="preserve"> Galvenā A P</t>
  </si>
  <si>
    <t xml:space="preserve"> Kriminālās UP</t>
  </si>
  <si>
    <t xml:space="preserve"> Dzelzceļa PP</t>
  </si>
  <si>
    <t xml:space="preserve"> Ceļu PP</t>
  </si>
  <si>
    <t xml:space="preserve"> Apvienība "Apsardze"</t>
  </si>
  <si>
    <t xml:space="preserve"> Policijas skola</t>
  </si>
  <si>
    <t xml:space="preserve"> Speciālā transporta nod.</t>
  </si>
  <si>
    <t xml:space="preserve"> Rīgas PGPP</t>
  </si>
  <si>
    <t xml:space="preserve"> Daugavpils PRPP</t>
  </si>
  <si>
    <t xml:space="preserve"> Jelgavas PRPP</t>
  </si>
  <si>
    <t xml:space="preserve"> Jūrmalas PPP</t>
  </si>
  <si>
    <t xml:space="preserve"> Liepājas PRPP</t>
  </si>
  <si>
    <t xml:space="preserve"> Rēzeknes PRPP</t>
  </si>
  <si>
    <t xml:space="preserve"> Ventspils PRPP</t>
  </si>
  <si>
    <t xml:space="preserve"> Aizkraukles RPP</t>
  </si>
  <si>
    <t xml:space="preserve"> Alūksnes RPP</t>
  </si>
  <si>
    <t xml:space="preserve"> Balvu RPP</t>
  </si>
  <si>
    <t xml:space="preserve"> Bauskas RPP</t>
  </si>
  <si>
    <t xml:space="preserve"> Cēsu RPP</t>
  </si>
  <si>
    <t xml:space="preserve"> Dobeles RPP</t>
  </si>
  <si>
    <t xml:space="preserve"> Gulbenes RPP</t>
  </si>
  <si>
    <t xml:space="preserve"> Jēkabpils RPP</t>
  </si>
  <si>
    <t xml:space="preserve"> Krāslavas RPP</t>
  </si>
  <si>
    <t xml:space="preserve"> Kuldīgas RPP</t>
  </si>
  <si>
    <t xml:space="preserve"> Limbażu RPP</t>
  </si>
  <si>
    <t xml:space="preserve"> Ludzas RPP</t>
  </si>
  <si>
    <t xml:space="preserve"> Madonas RPP</t>
  </si>
  <si>
    <t xml:space="preserve"> Ogres RPP</t>
  </si>
  <si>
    <t xml:space="preserve"> Preiļu RPP</t>
  </si>
  <si>
    <t xml:space="preserve"> Rīgas RPP</t>
  </si>
  <si>
    <t xml:space="preserve"> Saldus RPP</t>
  </si>
  <si>
    <t xml:space="preserve"> Talsu RPP</t>
  </si>
  <si>
    <t xml:space="preserve"> Tukuma RPP</t>
  </si>
  <si>
    <t xml:space="preserve"> Valkas RPP</t>
  </si>
  <si>
    <t xml:space="preserve"> Valmieras RPP</t>
  </si>
  <si>
    <t>KOPĀ:</t>
  </si>
  <si>
    <t>Disciplinārā prakse 2004.gadā</t>
  </si>
  <si>
    <t>D i s c i p l i n ā r i   s o d ī t i</t>
  </si>
  <si>
    <t>Saukti pie kriminālatbildības</t>
  </si>
  <si>
    <t>S o d a   v e i d s</t>
  </si>
  <si>
    <t xml:space="preserve">Valsts policijas iestādes nosaukums </t>
  </si>
  <si>
    <t>Kopējais skaits</t>
  </si>
  <si>
    <t>Vidējais un vecākais komandējošais sastāvs</t>
  </si>
  <si>
    <t>Ierindas un jaunāksis komandējošais sastāvs</t>
  </si>
  <si>
    <t>Obligātajā valsts dienestā esošie</t>
  </si>
  <si>
    <t>Valsts civildienesta ierēdņi (ierēdņu kandidāti)</t>
  </si>
  <si>
    <t>Amatpersonas bez spec. dienesta pakāpēm</t>
  </si>
  <si>
    <t>Atbrīvoti no dienesta IeM iestādēs</t>
  </si>
  <si>
    <t>Pazemināti amatā</t>
  </si>
  <si>
    <t>Pazemināti speciālajā dienesta pakāpē</t>
  </si>
  <si>
    <t>Brīdināti par neatbilstību ieņemamajam amatam</t>
  </si>
  <si>
    <t>Par pārkāpumiem, kas saistīti ar dienesta pienākumu pildīšanu</t>
  </si>
  <si>
    <t>Par pārkāpumiem, kas saistīti ar alkohola lietošanu</t>
  </si>
  <si>
    <t>Dienesta laikā</t>
  </si>
  <si>
    <t>Aizturēti</t>
  </si>
  <si>
    <t>Par amatnoziegumiem</t>
  </si>
  <si>
    <t>Celta apsūdzība</t>
  </si>
  <si>
    <t>Notiesāti</t>
  </si>
  <si>
    <t>Izbeigtas krimināllietas</t>
  </si>
  <si>
    <t>Pēc LKPK 5.p.1.p. un 5.p.2.p.</t>
  </si>
  <si>
    <t>Negadījumi, kuros iesaistīti Valsts policijas darbinieki 2004.gadā</t>
  </si>
  <si>
    <t>CSN ar dienesta transporta līdzekļiem</t>
  </si>
  <si>
    <t>CSN ar personīgajiem transporta līdzekļiem</t>
  </si>
  <si>
    <t>Darbinieki, kuri cietuši pildot dienesta pienākumus</t>
  </si>
  <si>
    <t>Pašnāvības</t>
  </si>
  <si>
    <t>Dienesta radiostaciju nozaudēšanas vai nolaupīšanas</t>
  </si>
  <si>
    <t>tai skaitā</t>
  </si>
  <si>
    <t>Guvuši miesas bojājumus</t>
  </si>
  <si>
    <t>VP iestāżu darbinieka vainas dēļ</t>
  </si>
  <si>
    <t>Reibuma stāvoklī</t>
  </si>
  <si>
    <t>Ārpus dienesta laikā</t>
  </si>
  <si>
    <t>VP iestāżu darbinieki</t>
  </si>
  <si>
    <t>Civilpersonas</t>
  </si>
  <si>
    <t>Kopējajis skaits</t>
  </si>
  <si>
    <t>VP iestāżu darbinieku vainas dēļ</t>
  </si>
  <si>
    <t>Mēģinājumi</t>
  </si>
  <si>
    <t xml:space="preserve">Nolaupītas </t>
  </si>
  <si>
    <t>Atgūtas</t>
  </si>
  <si>
    <t xml:space="preserve"> Apvienība "Apsardze</t>
  </si>
  <si>
    <t>Valsts policijas personālsastāva uzskaite 2004.gada 12.mēnešos</t>
  </si>
  <si>
    <t>Policijas pārvaldes, nodaļas</t>
  </si>
  <si>
    <t>Pēc štata</t>
  </si>
  <si>
    <t>Pēc saraksta</t>
  </si>
  <si>
    <t>Nekomplekts</t>
  </si>
  <si>
    <t>Pieņemti dienestā policijā</t>
  </si>
  <si>
    <t>Atbrīvoti no dienesta policijā</t>
  </si>
  <si>
    <t>Mācās augst.m.i.</t>
  </si>
  <si>
    <t>Izglītība</t>
  </si>
  <si>
    <t>Vecums</t>
  </si>
  <si>
    <t>Seržanti virsnieku amatos</t>
  </si>
  <si>
    <t>Sievietes</t>
  </si>
  <si>
    <t>Brīvlīguma darbinieki atestētos amatos</t>
  </si>
  <si>
    <t>Atrodas bērna kopšanas atvaļinājumā</t>
  </si>
  <si>
    <t>Kopā</t>
  </si>
  <si>
    <t>Atestētie</t>
  </si>
  <si>
    <t>Brīvlīgums</t>
  </si>
  <si>
    <t>Virsnieki iecelti amatos</t>
  </si>
  <si>
    <t>Seržanti iecelti amatos</t>
  </si>
  <si>
    <t>Stažieri</t>
  </si>
  <si>
    <t>Virsnieki</t>
  </si>
  <si>
    <t>Seržanti</t>
  </si>
  <si>
    <r>
      <t xml:space="preserve">Kopā, </t>
    </r>
    <r>
      <rPr>
        <sz val="10"/>
        <rFont val="Arial"/>
        <family val="0"/>
      </rPr>
      <t>t.sk.</t>
    </r>
  </si>
  <si>
    <t>1) paša vēlēšanās</t>
  </si>
  <si>
    <t>2) izdienas laika, noteiktā vecuma  sasniegšanu</t>
  </si>
  <si>
    <t>3) sakarā ar veselības stāvokli</t>
  </si>
  <si>
    <t>4) darbinieku skaita samazināšanu</t>
  </si>
  <si>
    <t>5) disciplīnas pārkāpumi</t>
  </si>
  <si>
    <t>6) darbinieka nāvi</t>
  </si>
  <si>
    <t>7) citi iemesli</t>
  </si>
  <si>
    <t>LPA</t>
  </si>
  <si>
    <t>Citās</t>
  </si>
  <si>
    <t>vidējā (t.sk. profesionālā)</t>
  </si>
  <si>
    <t>1.līmeņa augstākā profesionālā</t>
  </si>
  <si>
    <t>2.līmeņa augstākā profesionālā</t>
  </si>
  <si>
    <t>augstākā akadēmiskā</t>
  </si>
  <si>
    <t>50 gadi un vairāk</t>
  </si>
  <si>
    <t>VP kopā</t>
  </si>
  <si>
    <t>VP centr.aparāts*</t>
  </si>
  <si>
    <t>Citi dienesti**</t>
  </si>
  <si>
    <t>Rīgas GPP</t>
  </si>
  <si>
    <t>Pilsētu (rajonu) PP kopā</t>
  </si>
  <si>
    <t>Daugavpils PPP</t>
  </si>
  <si>
    <t>Alūksnes RPP</t>
  </si>
  <si>
    <t>Rīgas  RPP</t>
  </si>
  <si>
    <t>Apvienība "Apsardze"</t>
  </si>
  <si>
    <t>* (VP vadība, GAP, FPP, Preses birojs, Audita nod., Iekš.DB, Slepen.rež.nodr.nod., Sev.lietv.nod.)</t>
  </si>
  <si>
    <t>**(GKrimPP, GKārtPP, Auotransp.CB, Policijas skola, Kriminālistikas pārvalde)</t>
  </si>
  <si>
    <t>*** - pieņemti un atbrīvoti no dienesta policijā: dati par 2004.gada 12 mēnešiem kopumā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</si>
</sst>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BaltSouvenir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BaltSouveni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color indexed="1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name val="Arial Baltic"/>
      <family val="0"/>
    </font>
    <font>
      <b/>
      <sz val="8"/>
      <name val="Arial"/>
      <family val="0"/>
    </font>
    <font>
      <sz val="10"/>
      <name val="Arial Baltic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9" xfId="0" applyFont="1" applyBorder="1" applyAlignment="1">
      <alignment textRotation="90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6" xfId="0" applyFont="1" applyBorder="1" applyAlignment="1">
      <alignment textRotation="90"/>
    </xf>
    <xf numFmtId="0" fontId="1" fillId="0" borderId="0" xfId="0" applyFont="1" applyAlignment="1">
      <alignment horizontal="center"/>
    </xf>
    <xf numFmtId="0" fontId="3" fillId="0" borderId="3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4" fillId="0" borderId="3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4" fillId="0" borderId="4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3" xfId="0" applyFont="1" applyBorder="1" applyAlignment="1">
      <alignment horizontal="center" textRotation="90" wrapText="1"/>
    </xf>
    <xf numFmtId="0" fontId="5" fillId="0" borderId="44" xfId="0" applyFont="1" applyBorder="1" applyAlignment="1">
      <alignment horizontal="center" textRotation="90" wrapText="1"/>
    </xf>
    <xf numFmtId="0" fontId="5" fillId="0" borderId="45" xfId="0" applyFont="1" applyBorder="1" applyAlignment="1">
      <alignment horizont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0" fontId="5" fillId="0" borderId="53" xfId="0" applyFont="1" applyBorder="1" applyAlignment="1">
      <alignment horizontal="center" textRotation="90"/>
    </xf>
    <xf numFmtId="0" fontId="5" fillId="0" borderId="54" xfId="0" applyFont="1" applyBorder="1" applyAlignment="1">
      <alignment horizontal="center" textRotation="90"/>
    </xf>
    <xf numFmtId="0" fontId="5" fillId="0" borderId="43" xfId="0" applyFont="1" applyBorder="1" applyAlignment="1">
      <alignment horizontal="center" textRotation="90"/>
    </xf>
    <xf numFmtId="0" fontId="5" fillId="0" borderId="44" xfId="0" applyFont="1" applyBorder="1" applyAlignment="1">
      <alignment horizontal="center" textRotation="90"/>
    </xf>
    <xf numFmtId="0" fontId="5" fillId="0" borderId="45" xfId="0" applyFont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16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5" fillId="0" borderId="15" xfId="0" applyFont="1" applyBorder="1" applyAlignment="1">
      <alignment textRotation="90"/>
    </xf>
    <xf numFmtId="0" fontId="5" fillId="0" borderId="33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34" xfId="0" applyFont="1" applyBorder="1" applyAlignment="1">
      <alignment horizontal="center" textRotation="90"/>
    </xf>
    <xf numFmtId="0" fontId="5" fillId="0" borderId="35" xfId="0" applyFont="1" applyBorder="1" applyAlignment="1">
      <alignment horizontal="center" textRotation="90"/>
    </xf>
    <xf numFmtId="0" fontId="5" fillId="0" borderId="36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/>
    </xf>
    <xf numFmtId="0" fontId="5" fillId="0" borderId="57" xfId="0" applyFont="1" applyBorder="1" applyAlignment="1">
      <alignment horizontal="center" textRotation="90"/>
    </xf>
    <xf numFmtId="0" fontId="5" fillId="0" borderId="3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Continuous" vertical="center"/>
    </xf>
    <xf numFmtId="0" fontId="3" fillId="0" borderId="59" xfId="0" applyFont="1" applyFill="1" applyBorder="1" applyAlignment="1">
      <alignment horizontal="centerContinuous" vertical="center"/>
    </xf>
    <xf numFmtId="0" fontId="3" fillId="0" borderId="60" xfId="0" applyFont="1" applyFill="1" applyBorder="1" applyAlignment="1">
      <alignment horizontal="centerContinuous" vertical="center"/>
    </xf>
    <xf numFmtId="0" fontId="1" fillId="0" borderId="59" xfId="0" applyFont="1" applyFill="1" applyBorder="1" applyAlignment="1">
      <alignment horizontal="centerContinuous" wrapText="1"/>
    </xf>
    <xf numFmtId="0" fontId="3" fillId="0" borderId="60" xfId="0" applyFont="1" applyFill="1" applyBorder="1" applyAlignment="1">
      <alignment horizontal="centerContinuous"/>
    </xf>
    <xf numFmtId="0" fontId="3" fillId="0" borderId="59" xfId="0" applyFont="1" applyFill="1" applyBorder="1" applyAlignment="1">
      <alignment horizontal="centerContinuous"/>
    </xf>
    <xf numFmtId="0" fontId="3" fillId="0" borderId="61" xfId="0" applyFont="1" applyFill="1" applyBorder="1" applyAlignment="1">
      <alignment horizontal="centerContinuous"/>
    </xf>
    <xf numFmtId="0" fontId="3" fillId="0" borderId="6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Continuous" vertical="center"/>
    </xf>
    <xf numFmtId="0" fontId="3" fillId="0" borderId="5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3" fillId="0" borderId="5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 vertical="top"/>
    </xf>
    <xf numFmtId="0" fontId="3" fillId="0" borderId="1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63" xfId="0" applyFont="1" applyFill="1" applyBorder="1" applyAlignment="1">
      <alignment horizontal="centerContinuous"/>
    </xf>
    <xf numFmtId="0" fontId="1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64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 vertical="center"/>
    </xf>
    <xf numFmtId="0" fontId="2" fillId="0" borderId="65" xfId="0" applyFont="1" applyFill="1" applyBorder="1" applyAlignment="1">
      <alignment horizontal="centerContinuous" vertical="center"/>
    </xf>
    <xf numFmtId="0" fontId="3" fillId="0" borderId="50" xfId="0" applyFont="1" applyFill="1" applyBorder="1" applyAlignment="1">
      <alignment horizontal="centerContinuous" vertical="center"/>
    </xf>
    <xf numFmtId="0" fontId="3" fillId="0" borderId="56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1" xfId="0" applyFont="1" applyFill="1" applyBorder="1" applyAlignment="1">
      <alignment vertical="top"/>
    </xf>
    <xf numFmtId="0" fontId="2" fillId="0" borderId="49" xfId="0" applyFont="1" applyFill="1" applyBorder="1" applyAlignment="1">
      <alignment horizontal="centerContinuous" vertical="center"/>
    </xf>
    <xf numFmtId="0" fontId="3" fillId="0" borderId="5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top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/>
    </xf>
    <xf numFmtId="0" fontId="1" fillId="0" borderId="6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left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99" xfId="0" applyFont="1" applyBorder="1" applyAlignment="1">
      <alignment/>
    </xf>
    <xf numFmtId="0" fontId="6" fillId="0" borderId="100" xfId="0" applyFont="1" applyBorder="1" applyAlignment="1">
      <alignment horizontal="centerContinuous" vertical="center"/>
    </xf>
    <xf numFmtId="0" fontId="3" fillId="0" borderId="101" xfId="0" applyFont="1" applyBorder="1" applyAlignment="1">
      <alignment horizontal="centerContinuous" vertical="center"/>
    </xf>
    <xf numFmtId="0" fontId="6" fillId="0" borderId="101" xfId="0" applyFont="1" applyBorder="1" applyAlignment="1">
      <alignment horizontal="centerContinuous" vertical="center"/>
    </xf>
    <xf numFmtId="0" fontId="3" fillId="0" borderId="101" xfId="0" applyFont="1" applyBorder="1" applyAlignment="1">
      <alignment horizontal="centerContinuous" vertical="center" wrapText="1"/>
    </xf>
    <xf numFmtId="0" fontId="3" fillId="0" borderId="102" xfId="0" applyFont="1" applyBorder="1" applyAlignment="1">
      <alignment horizontal="centerContinuous" vertical="center" wrapText="1"/>
    </xf>
    <xf numFmtId="0" fontId="3" fillId="0" borderId="101" xfId="0" applyFont="1" applyBorder="1" applyAlignment="1">
      <alignment horizontal="centerContinuous" wrapText="1"/>
    </xf>
    <xf numFmtId="0" fontId="3" fillId="0" borderId="101" xfId="0" applyFont="1" applyBorder="1" applyAlignment="1">
      <alignment horizontal="centerContinuous"/>
    </xf>
    <xf numFmtId="0" fontId="2" fillId="0" borderId="101" xfId="0" applyFont="1" applyBorder="1" applyAlignment="1">
      <alignment horizontal="centerContinuous"/>
    </xf>
    <xf numFmtId="0" fontId="2" fillId="0" borderId="103" xfId="0" applyFont="1" applyBorder="1" applyAlignment="1">
      <alignment horizontal="centerContinuous"/>
    </xf>
    <xf numFmtId="0" fontId="2" fillId="0" borderId="62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0" xfId="0" applyFont="1" applyAlignment="1">
      <alignment/>
    </xf>
    <xf numFmtId="0" fontId="3" fillId="0" borderId="64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49" xfId="0" applyFont="1" applyBorder="1" applyAlignment="1">
      <alignment horizontal="centerContinuous"/>
    </xf>
    <xf numFmtId="0" fontId="3" fillId="0" borderId="49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64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4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3" fillId="0" borderId="6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left"/>
    </xf>
    <xf numFmtId="0" fontId="2" fillId="0" borderId="10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58" xfId="0" applyFont="1" applyBorder="1" applyAlignment="1">
      <alignment/>
    </xf>
    <xf numFmtId="0" fontId="1" fillId="0" borderId="101" xfId="0" applyFont="1" applyBorder="1" applyAlignment="1">
      <alignment horizontal="centerContinuous" vertical="center"/>
    </xf>
    <xf numFmtId="0" fontId="1" fillId="0" borderId="101" xfId="0" applyFont="1" applyBorder="1" applyAlignment="1">
      <alignment horizontal="centerContinuous"/>
    </xf>
    <xf numFmtId="0" fontId="1" fillId="0" borderId="102" xfId="0" applyFont="1" applyBorder="1" applyAlignment="1">
      <alignment horizontal="centerContinuous"/>
    </xf>
    <xf numFmtId="0" fontId="1" fillId="0" borderId="101" xfId="0" applyFont="1" applyBorder="1" applyAlignment="1">
      <alignment horizontal="centerContinuous" vertical="center" wrapText="1"/>
    </xf>
    <xf numFmtId="0" fontId="0" fillId="0" borderId="101" xfId="0" applyFont="1" applyBorder="1" applyAlignment="1">
      <alignment horizontal="centerContinuous" wrapText="1"/>
    </xf>
    <xf numFmtId="0" fontId="15" fillId="0" borderId="101" xfId="0" applyFont="1" applyBorder="1" applyAlignment="1">
      <alignment horizontal="centerContinuous"/>
    </xf>
    <xf numFmtId="0" fontId="0" fillId="0" borderId="102" xfId="0" applyFont="1" applyBorder="1" applyAlignment="1">
      <alignment horizontal="centerContinuous" wrapText="1"/>
    </xf>
    <xf numFmtId="0" fontId="2" fillId="0" borderId="102" xfId="0" applyFont="1" applyBorder="1" applyAlignment="1">
      <alignment horizontal="centerContinuous"/>
    </xf>
    <xf numFmtId="0" fontId="2" fillId="0" borderId="102" xfId="0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2" fillId="0" borderId="109" xfId="0" applyFont="1" applyBorder="1" applyAlignment="1">
      <alignment horizontal="centerContinuous"/>
    </xf>
    <xf numFmtId="0" fontId="2" fillId="0" borderId="82" xfId="0" applyFont="1" applyBorder="1" applyAlignment="1">
      <alignment horizontal="centerContinuous"/>
    </xf>
    <xf numFmtId="0" fontId="2" fillId="0" borderId="51" xfId="0" applyFont="1" applyBorder="1" applyAlignment="1">
      <alignment wrapText="1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49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 wrapText="1"/>
    </xf>
    <xf numFmtId="0" fontId="2" fillId="0" borderId="50" xfId="0" applyFont="1" applyBorder="1" applyAlignment="1">
      <alignment horizontal="centerContinuous"/>
    </xf>
    <xf numFmtId="0" fontId="2" fillId="0" borderId="49" xfId="0" applyFont="1" applyBorder="1" applyAlignment="1">
      <alignment horizontal="centerContinuous" wrapText="1"/>
    </xf>
    <xf numFmtId="0" fontId="2" fillId="0" borderId="35" xfId="0" applyFont="1" applyBorder="1" applyAlignment="1">
      <alignment/>
    </xf>
    <xf numFmtId="0" fontId="1" fillId="0" borderId="6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3" fillId="0" borderId="1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Continuous" vertical="center"/>
    </xf>
    <xf numFmtId="49" fontId="17" fillId="0" borderId="0" xfId="0" applyNumberFormat="1" applyFont="1" applyAlignment="1">
      <alignment horizontal="centerContinuous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8" fillId="0" borderId="109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 wrapText="1"/>
    </xf>
    <xf numFmtId="49" fontId="20" fillId="0" borderId="77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 textRotation="90" wrapText="1"/>
    </xf>
    <xf numFmtId="49" fontId="20" fillId="0" borderId="77" xfId="0" applyNumberFormat="1" applyFont="1" applyBorder="1" applyAlignment="1">
      <alignment horizontal="center" vertical="center" wrapText="1"/>
    </xf>
    <xf numFmtId="49" fontId="20" fillId="0" borderId="77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 textRotation="90"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20" fillId="0" borderId="77" xfId="0" applyNumberFormat="1" applyFont="1" applyBorder="1" applyAlignment="1">
      <alignment horizontal="center" vertical="center" textRotation="90"/>
    </xf>
    <xf numFmtId="49" fontId="21" fillId="0" borderId="77" xfId="0" applyNumberFormat="1" applyFont="1" applyBorder="1" applyAlignment="1">
      <alignment horizontal="center" vertical="center" textRotation="90"/>
    </xf>
    <xf numFmtId="49" fontId="21" fillId="0" borderId="77" xfId="0" applyNumberFormat="1" applyFont="1" applyBorder="1" applyAlignment="1">
      <alignment horizontal="center" vertical="center" textRotation="90" wrapText="1"/>
    </xf>
    <xf numFmtId="49" fontId="22" fillId="0" borderId="77" xfId="0" applyNumberFormat="1" applyFont="1" applyBorder="1" applyAlignment="1">
      <alignment horizontal="left"/>
    </xf>
    <xf numFmtId="0" fontId="20" fillId="0" borderId="77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49" fontId="23" fillId="0" borderId="79" xfId="0" applyNumberFormat="1" applyFont="1" applyBorder="1" applyAlignment="1">
      <alignment/>
    </xf>
    <xf numFmtId="49" fontId="24" fillId="0" borderId="77" xfId="0" applyNumberFormat="1" applyFont="1" applyBorder="1" applyAlignment="1">
      <alignment/>
    </xf>
    <xf numFmtId="0" fontId="21" fillId="0" borderId="77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93" xfId="0" applyNumberFormat="1" applyFont="1" applyBorder="1" applyAlignment="1">
      <alignment/>
    </xf>
    <xf numFmtId="49" fontId="19" fillId="0" borderId="79" xfId="0" applyNumberFormat="1" applyFont="1" applyBorder="1" applyAlignment="1">
      <alignment/>
    </xf>
    <xf numFmtId="0" fontId="21" fillId="0" borderId="77" xfId="0" applyNumberFormat="1" applyFont="1" applyBorder="1" applyAlignment="1">
      <alignment horizontal="center"/>
    </xf>
    <xf numFmtId="49" fontId="24" fillId="0" borderId="77" xfId="0" applyNumberFormat="1" applyFont="1" applyBorder="1" applyAlignment="1">
      <alignment horizontal="left" vertical="center"/>
    </xf>
    <xf numFmtId="49" fontId="22" fillId="0" borderId="77" xfId="0" applyNumberFormat="1" applyFont="1" applyBorder="1" applyAlignment="1">
      <alignment/>
    </xf>
    <xf numFmtId="0" fontId="21" fillId="0" borderId="77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109" xfId="0" applyNumberFormat="1" applyFont="1" applyBorder="1" applyAlignment="1">
      <alignment/>
    </xf>
    <xf numFmtId="0" fontId="25" fillId="0" borderId="77" xfId="0" applyNumberFormat="1" applyFont="1" applyBorder="1" applyAlignment="1">
      <alignment horizontal="center"/>
    </xf>
    <xf numFmtId="0" fontId="21" fillId="0" borderId="77" xfId="0" applyNumberFormat="1" applyFont="1" applyBorder="1" applyAlignment="1" applyProtection="1">
      <alignment horizontal="center"/>
      <protection/>
    </xf>
    <xf numFmtId="0" fontId="21" fillId="0" borderId="77" xfId="0" applyNumberFormat="1" applyFont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/>
    </xf>
    <xf numFmtId="0" fontId="1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6">
      <selection activeCell="T37" sqref="T37"/>
    </sheetView>
  </sheetViews>
  <sheetFormatPr defaultColWidth="9.00390625" defaultRowHeight="15.75"/>
  <cols>
    <col min="1" max="1" width="6.875" style="0" customWidth="1"/>
    <col min="2" max="2" width="10.875" style="0" customWidth="1"/>
    <col min="3" max="3" width="6.00390625" style="0" customWidth="1"/>
    <col min="4" max="16" width="4.375" style="0" customWidth="1"/>
    <col min="17" max="17" width="6.875" style="0" customWidth="1"/>
  </cols>
  <sheetData>
    <row r="1" spans="1:17" ht="15.7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3:11" ht="10.5" customHeight="1" thickBot="1">
      <c r="C3" s="1"/>
      <c r="D3" s="1"/>
      <c r="E3" s="1"/>
      <c r="F3" s="1"/>
      <c r="G3" s="2"/>
      <c r="H3" s="1"/>
      <c r="I3" s="1"/>
      <c r="J3" s="1"/>
      <c r="K3" s="1"/>
    </row>
    <row r="4" ht="16.5" hidden="1" thickBot="1">
      <c r="A4" t="s">
        <v>11</v>
      </c>
    </row>
    <row r="5" spans="2:4" ht="16.5" hidden="1" thickBot="1">
      <c r="B5" s="3"/>
      <c r="D5" s="3"/>
    </row>
    <row r="6" spans="1:17" ht="15.75">
      <c r="A6" s="70" t="s">
        <v>12</v>
      </c>
      <c r="B6" s="71"/>
      <c r="C6" s="84" t="s">
        <v>2</v>
      </c>
      <c r="D6" s="95" t="s">
        <v>1</v>
      </c>
      <c r="E6" s="40" t="s"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67" t="s">
        <v>10</v>
      </c>
    </row>
    <row r="7" spans="1:17" ht="4.5" customHeight="1" thickBot="1">
      <c r="A7" s="72"/>
      <c r="B7" s="73"/>
      <c r="C7" s="85"/>
      <c r="D7" s="9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68"/>
    </row>
    <row r="8" spans="1:17" ht="6" customHeight="1" hidden="1" thickBot="1">
      <c r="A8" s="72"/>
      <c r="B8" s="73"/>
      <c r="C8" s="85"/>
      <c r="D8" s="97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68"/>
    </row>
    <row r="9" spans="1:17" ht="15.75">
      <c r="A9" s="72"/>
      <c r="B9" s="73"/>
      <c r="C9" s="85"/>
      <c r="D9" s="98" t="s">
        <v>2</v>
      </c>
      <c r="E9" s="84" t="s">
        <v>14</v>
      </c>
      <c r="F9" s="76" t="s">
        <v>3</v>
      </c>
      <c r="G9" s="76"/>
      <c r="H9" s="67" t="s">
        <v>6</v>
      </c>
      <c r="I9" s="76" t="s">
        <v>3</v>
      </c>
      <c r="J9" s="77"/>
      <c r="K9" s="67" t="s">
        <v>7</v>
      </c>
      <c r="L9" s="76" t="s">
        <v>8</v>
      </c>
      <c r="M9" s="77"/>
      <c r="N9" s="89" t="s">
        <v>9</v>
      </c>
      <c r="O9" s="76" t="s">
        <v>8</v>
      </c>
      <c r="P9" s="77"/>
      <c r="Q9" s="68"/>
    </row>
    <row r="10" spans="1:17" ht="8.25" customHeight="1" thickBot="1">
      <c r="A10" s="72"/>
      <c r="B10" s="73"/>
      <c r="C10" s="85"/>
      <c r="D10" s="99"/>
      <c r="E10" s="85"/>
      <c r="F10" s="78"/>
      <c r="G10" s="78"/>
      <c r="H10" s="68"/>
      <c r="I10" s="78"/>
      <c r="J10" s="79"/>
      <c r="K10" s="68"/>
      <c r="L10" s="78"/>
      <c r="M10" s="79"/>
      <c r="N10" s="90"/>
      <c r="O10" s="78"/>
      <c r="P10" s="79"/>
      <c r="Q10" s="68"/>
    </row>
    <row r="11" spans="1:17" ht="16.5" thickTop="1">
      <c r="A11" s="72"/>
      <c r="B11" s="73"/>
      <c r="C11" s="85"/>
      <c r="D11" s="99"/>
      <c r="E11" s="85"/>
      <c r="F11" s="80" t="s">
        <v>4</v>
      </c>
      <c r="G11" s="101" t="s">
        <v>5</v>
      </c>
      <c r="H11" s="68"/>
      <c r="I11" s="92" t="s">
        <v>4</v>
      </c>
      <c r="J11" s="46" t="s">
        <v>5</v>
      </c>
      <c r="K11" s="68"/>
      <c r="L11" s="80" t="s">
        <v>4</v>
      </c>
      <c r="M11" s="82" t="s">
        <v>5</v>
      </c>
      <c r="N11" s="90"/>
      <c r="O11" s="80" t="s">
        <v>4</v>
      </c>
      <c r="P11" s="82" t="s">
        <v>5</v>
      </c>
      <c r="Q11" s="68"/>
    </row>
    <row r="12" spans="1:17" ht="15.75">
      <c r="A12" s="72"/>
      <c r="B12" s="73"/>
      <c r="C12" s="85"/>
      <c r="D12" s="99"/>
      <c r="E12" s="85"/>
      <c r="F12" s="80"/>
      <c r="G12" s="101"/>
      <c r="H12" s="68"/>
      <c r="I12" s="93"/>
      <c r="J12" s="47"/>
      <c r="K12" s="68"/>
      <c r="L12" s="80"/>
      <c r="M12" s="82"/>
      <c r="N12" s="90"/>
      <c r="O12" s="80"/>
      <c r="P12" s="82"/>
      <c r="Q12" s="68"/>
    </row>
    <row r="13" spans="1:17" ht="15.75">
      <c r="A13" s="72"/>
      <c r="B13" s="73"/>
      <c r="C13" s="85"/>
      <c r="D13" s="99"/>
      <c r="E13" s="85"/>
      <c r="F13" s="80"/>
      <c r="G13" s="101"/>
      <c r="H13" s="68"/>
      <c r="I13" s="93"/>
      <c r="J13" s="47"/>
      <c r="K13" s="68"/>
      <c r="L13" s="80"/>
      <c r="M13" s="82"/>
      <c r="N13" s="90"/>
      <c r="O13" s="80"/>
      <c r="P13" s="82"/>
      <c r="Q13" s="68"/>
    </row>
    <row r="14" spans="1:17" ht="15.75">
      <c r="A14" s="72"/>
      <c r="B14" s="73"/>
      <c r="C14" s="85"/>
      <c r="D14" s="99"/>
      <c r="E14" s="85"/>
      <c r="F14" s="80"/>
      <c r="G14" s="101"/>
      <c r="H14" s="68"/>
      <c r="I14" s="93"/>
      <c r="J14" s="47"/>
      <c r="K14" s="68"/>
      <c r="L14" s="80"/>
      <c r="M14" s="82"/>
      <c r="N14" s="90"/>
      <c r="O14" s="80"/>
      <c r="P14" s="82"/>
      <c r="Q14" s="68"/>
    </row>
    <row r="15" spans="1:17" ht="15.75">
      <c r="A15" s="72"/>
      <c r="B15" s="73"/>
      <c r="C15" s="85"/>
      <c r="D15" s="99"/>
      <c r="E15" s="85"/>
      <c r="F15" s="80"/>
      <c r="G15" s="101"/>
      <c r="H15" s="68"/>
      <c r="I15" s="93"/>
      <c r="J15" s="47"/>
      <c r="K15" s="68"/>
      <c r="L15" s="80"/>
      <c r="M15" s="82"/>
      <c r="N15" s="90"/>
      <c r="O15" s="80"/>
      <c r="P15" s="82"/>
      <c r="Q15" s="68"/>
    </row>
    <row r="16" spans="1:17" ht="53.25" customHeight="1" thickBot="1">
      <c r="A16" s="74"/>
      <c r="B16" s="75"/>
      <c r="C16" s="86"/>
      <c r="D16" s="100"/>
      <c r="E16" s="86"/>
      <c r="F16" s="81"/>
      <c r="G16" s="102"/>
      <c r="H16" s="69"/>
      <c r="I16" s="94"/>
      <c r="J16" s="39"/>
      <c r="K16" s="69"/>
      <c r="L16" s="81"/>
      <c r="M16" s="83"/>
      <c r="N16" s="91"/>
      <c r="O16" s="81"/>
      <c r="P16" s="83"/>
      <c r="Q16" s="69"/>
    </row>
    <row r="17" spans="1:17" ht="15" customHeight="1" thickBot="1">
      <c r="A17" s="87">
        <v>1</v>
      </c>
      <c r="B17" s="88"/>
      <c r="C17" s="6">
        <v>2</v>
      </c>
      <c r="D17" s="14">
        <v>3</v>
      </c>
      <c r="E17" s="6">
        <v>4</v>
      </c>
      <c r="F17" s="5">
        <v>5</v>
      </c>
      <c r="G17" s="7">
        <v>6</v>
      </c>
      <c r="H17" s="6">
        <v>7</v>
      </c>
      <c r="I17" s="5">
        <v>8</v>
      </c>
      <c r="J17" s="7">
        <v>9</v>
      </c>
      <c r="K17" s="6">
        <v>10</v>
      </c>
      <c r="L17" s="5">
        <v>11</v>
      </c>
      <c r="M17" s="7">
        <v>12</v>
      </c>
      <c r="N17" s="6">
        <v>13</v>
      </c>
      <c r="O17" s="5">
        <v>14</v>
      </c>
      <c r="P17" s="7">
        <v>15</v>
      </c>
      <c r="Q17" s="6">
        <v>16</v>
      </c>
    </row>
    <row r="18" spans="1:17" ht="12.75" customHeight="1">
      <c r="A18" s="60" t="s">
        <v>16</v>
      </c>
      <c r="B18" s="61"/>
      <c r="C18" s="104">
        <v>356</v>
      </c>
      <c r="D18" s="106">
        <v>160</v>
      </c>
      <c r="E18" s="108">
        <v>30</v>
      </c>
      <c r="F18" s="110">
        <v>2</v>
      </c>
      <c r="G18" s="112">
        <v>4</v>
      </c>
      <c r="H18" s="108">
        <v>34</v>
      </c>
      <c r="I18" s="110">
        <v>19</v>
      </c>
      <c r="J18" s="112">
        <v>26</v>
      </c>
      <c r="K18" s="108">
        <v>36</v>
      </c>
      <c r="L18" s="110">
        <v>15</v>
      </c>
      <c r="M18" s="112">
        <v>17</v>
      </c>
      <c r="N18" s="108">
        <v>59</v>
      </c>
      <c r="O18" s="110">
        <v>25</v>
      </c>
      <c r="P18" s="112">
        <v>32</v>
      </c>
      <c r="Q18" s="108">
        <v>19</v>
      </c>
    </row>
    <row r="19" spans="1:17" ht="13.5" customHeight="1" hidden="1">
      <c r="A19" s="103"/>
      <c r="B19" s="53"/>
      <c r="C19" s="105"/>
      <c r="D19" s="107"/>
      <c r="E19" s="109"/>
      <c r="F19" s="111"/>
      <c r="G19" s="113"/>
      <c r="H19" s="109"/>
      <c r="I19" s="111"/>
      <c r="J19" s="113"/>
      <c r="K19" s="109"/>
      <c r="L19" s="111"/>
      <c r="M19" s="113"/>
      <c r="N19" s="109"/>
      <c r="O19" s="111"/>
      <c r="P19" s="113"/>
      <c r="Q19" s="109"/>
    </row>
    <row r="20" spans="1:18" ht="13.5" customHeight="1">
      <c r="A20" s="52" t="s">
        <v>17</v>
      </c>
      <c r="B20" s="62"/>
      <c r="C20" s="34"/>
      <c r="D20" s="9"/>
      <c r="E20" s="22"/>
      <c r="F20" s="16"/>
      <c r="G20" s="28"/>
      <c r="H20" s="22"/>
      <c r="I20" s="16"/>
      <c r="J20" s="28"/>
      <c r="K20" s="22"/>
      <c r="L20" s="16"/>
      <c r="M20" s="28"/>
      <c r="N20" s="22"/>
      <c r="O20" s="16"/>
      <c r="P20" s="28"/>
      <c r="Q20" s="22"/>
      <c r="R20" s="4"/>
    </row>
    <row r="21" spans="1:18" ht="13.5" customHeight="1">
      <c r="A21" s="52" t="s">
        <v>18</v>
      </c>
      <c r="B21" s="62"/>
      <c r="C21" s="34">
        <v>334</v>
      </c>
      <c r="D21" s="9">
        <v>25</v>
      </c>
      <c r="E21" s="22"/>
      <c r="F21" s="16"/>
      <c r="G21" s="28"/>
      <c r="H21" s="22">
        <v>3</v>
      </c>
      <c r="I21" s="16"/>
      <c r="J21" s="28"/>
      <c r="K21" s="22">
        <v>16</v>
      </c>
      <c r="L21" s="16">
        <v>15</v>
      </c>
      <c r="M21" s="28">
        <v>21</v>
      </c>
      <c r="N21" s="22">
        <v>6</v>
      </c>
      <c r="O21" s="16">
        <v>5</v>
      </c>
      <c r="P21" s="28">
        <v>7</v>
      </c>
      <c r="Q21" s="22"/>
      <c r="R21" s="4"/>
    </row>
    <row r="22" spans="1:17" ht="13.5" customHeight="1">
      <c r="A22" s="52" t="s">
        <v>51</v>
      </c>
      <c r="B22" s="62"/>
      <c r="C22" s="34"/>
      <c r="D22" s="9"/>
      <c r="E22" s="22"/>
      <c r="F22" s="16"/>
      <c r="G22" s="28"/>
      <c r="H22" s="22"/>
      <c r="I22" s="16"/>
      <c r="J22" s="28"/>
      <c r="K22" s="22"/>
      <c r="L22" s="16"/>
      <c r="M22" s="28"/>
      <c r="N22" s="22"/>
      <c r="O22" s="16"/>
      <c r="P22" s="28"/>
      <c r="Q22" s="22"/>
    </row>
    <row r="23" spans="1:17" ht="13.5" customHeight="1" hidden="1">
      <c r="A23" s="52"/>
      <c r="B23" s="53"/>
      <c r="C23" s="34"/>
      <c r="D23" s="9"/>
      <c r="E23" s="22"/>
      <c r="F23" s="16"/>
      <c r="G23" s="28"/>
      <c r="H23" s="22"/>
      <c r="I23" s="16"/>
      <c r="J23" s="28"/>
      <c r="K23" s="22"/>
      <c r="L23" s="16"/>
      <c r="M23" s="28"/>
      <c r="N23" s="22"/>
      <c r="O23" s="16"/>
      <c r="P23" s="28"/>
      <c r="Q23" s="22"/>
    </row>
    <row r="24" spans="1:17" ht="13.5" customHeight="1" hidden="1">
      <c r="A24" s="52"/>
      <c r="B24" s="62"/>
      <c r="C24" s="34"/>
      <c r="D24" s="9"/>
      <c r="E24" s="22"/>
      <c r="F24" s="16"/>
      <c r="G24" s="28"/>
      <c r="H24" s="22"/>
      <c r="I24" s="16"/>
      <c r="J24" s="28"/>
      <c r="K24" s="22"/>
      <c r="L24" s="16"/>
      <c r="M24" s="28"/>
      <c r="N24" s="22"/>
      <c r="O24" s="16"/>
      <c r="P24" s="28"/>
      <c r="Q24" s="22"/>
    </row>
    <row r="25" spans="1:17" ht="13.5" customHeight="1">
      <c r="A25" s="52" t="s">
        <v>19</v>
      </c>
      <c r="B25" s="53"/>
      <c r="C25" s="34">
        <v>38</v>
      </c>
      <c r="D25" s="9">
        <v>37</v>
      </c>
      <c r="E25" s="22"/>
      <c r="F25" s="16"/>
      <c r="G25" s="28"/>
      <c r="H25" s="22">
        <v>3</v>
      </c>
      <c r="I25" s="16">
        <v>3</v>
      </c>
      <c r="J25" s="28">
        <v>3</v>
      </c>
      <c r="K25" s="22">
        <v>26</v>
      </c>
      <c r="L25" s="16">
        <v>17</v>
      </c>
      <c r="M25" s="28">
        <v>29</v>
      </c>
      <c r="N25" s="22">
        <v>8</v>
      </c>
      <c r="O25" s="16">
        <v>5</v>
      </c>
      <c r="P25" s="28">
        <v>5</v>
      </c>
      <c r="Q25" s="22"/>
    </row>
    <row r="26" spans="1:17" ht="13.5" customHeight="1">
      <c r="A26" s="52" t="s">
        <v>20</v>
      </c>
      <c r="B26" s="62"/>
      <c r="C26" s="34">
        <v>12</v>
      </c>
      <c r="D26" s="9">
        <v>10</v>
      </c>
      <c r="E26" s="22"/>
      <c r="F26" s="16"/>
      <c r="G26" s="28"/>
      <c r="H26" s="22"/>
      <c r="I26" s="16"/>
      <c r="J26" s="28"/>
      <c r="K26" s="22"/>
      <c r="L26" s="16"/>
      <c r="M26" s="28"/>
      <c r="N26" s="22">
        <v>10</v>
      </c>
      <c r="O26" s="16">
        <v>9</v>
      </c>
      <c r="P26" s="28">
        <v>9</v>
      </c>
      <c r="Q26" s="22"/>
    </row>
    <row r="27" spans="1:17" ht="13.5" customHeight="1">
      <c r="A27" s="52" t="s">
        <v>21</v>
      </c>
      <c r="B27" s="62"/>
      <c r="C27" s="34">
        <v>26</v>
      </c>
      <c r="D27" s="9">
        <v>26</v>
      </c>
      <c r="E27" s="22"/>
      <c r="F27" s="16"/>
      <c r="G27" s="28"/>
      <c r="H27" s="22"/>
      <c r="I27" s="16"/>
      <c r="J27" s="28"/>
      <c r="K27" s="22">
        <v>21</v>
      </c>
      <c r="L27" s="16">
        <v>10</v>
      </c>
      <c r="M27" s="28">
        <v>5</v>
      </c>
      <c r="N27" s="22">
        <v>5</v>
      </c>
      <c r="O27" s="16">
        <v>2</v>
      </c>
      <c r="P27" s="28">
        <v>2</v>
      </c>
      <c r="Q27" s="22"/>
    </row>
    <row r="28" spans="1:17" ht="13.5" customHeight="1">
      <c r="A28" s="52" t="s">
        <v>22</v>
      </c>
      <c r="B28" s="62"/>
      <c r="C28" s="34">
        <v>46</v>
      </c>
      <c r="D28" s="9">
        <v>36</v>
      </c>
      <c r="E28" s="22">
        <v>1</v>
      </c>
      <c r="F28" s="16"/>
      <c r="G28" s="28"/>
      <c r="H28" s="22">
        <v>5</v>
      </c>
      <c r="I28" s="16">
        <v>4</v>
      </c>
      <c r="J28" s="28">
        <v>6</v>
      </c>
      <c r="K28" s="22">
        <v>20</v>
      </c>
      <c r="L28" s="16">
        <v>20</v>
      </c>
      <c r="M28" s="28">
        <v>28</v>
      </c>
      <c r="N28" s="22">
        <v>11</v>
      </c>
      <c r="O28" s="16">
        <v>11</v>
      </c>
      <c r="P28" s="28">
        <v>11</v>
      </c>
      <c r="Q28" s="22"/>
    </row>
    <row r="29" spans="1:17" ht="13.5" customHeight="1">
      <c r="A29" s="52" t="s">
        <v>23</v>
      </c>
      <c r="B29" s="53"/>
      <c r="C29" s="34">
        <v>2</v>
      </c>
      <c r="D29" s="9">
        <v>2</v>
      </c>
      <c r="E29" s="22"/>
      <c r="F29" s="16"/>
      <c r="G29" s="28"/>
      <c r="H29" s="22"/>
      <c r="I29" s="16"/>
      <c r="J29" s="28"/>
      <c r="K29" s="22"/>
      <c r="L29" s="16"/>
      <c r="M29" s="28"/>
      <c r="N29" s="22">
        <v>2</v>
      </c>
      <c r="O29" s="16">
        <v>2</v>
      </c>
      <c r="P29" s="28">
        <v>2</v>
      </c>
      <c r="Q29" s="22"/>
    </row>
    <row r="30" spans="1:17" ht="13.5" customHeight="1" thickBot="1">
      <c r="A30" s="63" t="s">
        <v>52</v>
      </c>
      <c r="B30" s="64"/>
      <c r="C30" s="35">
        <v>2</v>
      </c>
      <c r="D30" s="10">
        <v>2</v>
      </c>
      <c r="E30" s="23"/>
      <c r="F30" s="17"/>
      <c r="G30" s="29"/>
      <c r="H30" s="23">
        <v>1</v>
      </c>
      <c r="I30" s="17"/>
      <c r="J30" s="29"/>
      <c r="K30" s="23">
        <v>1</v>
      </c>
      <c r="L30" s="17">
        <v>1</v>
      </c>
      <c r="M30" s="29">
        <v>1</v>
      </c>
      <c r="N30" s="23"/>
      <c r="O30" s="17"/>
      <c r="P30" s="29"/>
      <c r="Q30" s="23"/>
    </row>
    <row r="31" spans="1:17" ht="13.5" customHeight="1" thickBot="1">
      <c r="A31" s="65" t="s">
        <v>13</v>
      </c>
      <c r="B31" s="66"/>
      <c r="C31" s="36">
        <v>739</v>
      </c>
      <c r="D31" s="11">
        <v>591</v>
      </c>
      <c r="E31" s="24">
        <v>88</v>
      </c>
      <c r="F31" s="18">
        <v>1</v>
      </c>
      <c r="G31" s="30">
        <v>1</v>
      </c>
      <c r="H31" s="24">
        <v>32</v>
      </c>
      <c r="I31" s="18">
        <v>11</v>
      </c>
      <c r="J31" s="30">
        <v>11</v>
      </c>
      <c r="K31" s="24">
        <v>253</v>
      </c>
      <c r="L31" s="18">
        <v>82</v>
      </c>
      <c r="M31" s="30">
        <v>93</v>
      </c>
      <c r="N31" s="24">
        <v>218</v>
      </c>
      <c r="O31" s="18">
        <v>58</v>
      </c>
      <c r="P31" s="30">
        <v>57</v>
      </c>
      <c r="Q31" s="24">
        <v>106</v>
      </c>
    </row>
    <row r="32" spans="1:17" ht="13.5" customHeight="1">
      <c r="A32" s="60" t="s">
        <v>15</v>
      </c>
      <c r="B32" s="61"/>
      <c r="C32" s="33">
        <v>53</v>
      </c>
      <c r="D32" s="8">
        <v>45</v>
      </c>
      <c r="E32" s="21">
        <v>6</v>
      </c>
      <c r="F32" s="15"/>
      <c r="G32" s="27"/>
      <c r="H32" s="21">
        <v>5</v>
      </c>
      <c r="I32" s="15">
        <v>1</v>
      </c>
      <c r="J32" s="27">
        <v>1</v>
      </c>
      <c r="K32" s="21">
        <v>15</v>
      </c>
      <c r="L32" s="15">
        <v>11</v>
      </c>
      <c r="M32" s="27">
        <v>17</v>
      </c>
      <c r="N32" s="21">
        <v>19</v>
      </c>
      <c r="O32" s="15">
        <v>11</v>
      </c>
      <c r="P32" s="27">
        <v>17</v>
      </c>
      <c r="Q32" s="21">
        <v>2</v>
      </c>
    </row>
    <row r="33" spans="1:17" ht="13.5" customHeight="1">
      <c r="A33" s="52" t="s">
        <v>24</v>
      </c>
      <c r="B33" s="53"/>
      <c r="C33" s="34">
        <v>67</v>
      </c>
      <c r="D33" s="9">
        <v>66</v>
      </c>
      <c r="E33" s="22">
        <v>12</v>
      </c>
      <c r="F33" s="16">
        <v>1</v>
      </c>
      <c r="G33" s="28">
        <v>1</v>
      </c>
      <c r="H33" s="22">
        <v>6</v>
      </c>
      <c r="I33" s="16">
        <v>5</v>
      </c>
      <c r="J33" s="28">
        <v>5</v>
      </c>
      <c r="K33" s="22">
        <v>28</v>
      </c>
      <c r="L33" s="16">
        <v>21</v>
      </c>
      <c r="M33" s="28">
        <v>14</v>
      </c>
      <c r="N33" s="22">
        <v>20</v>
      </c>
      <c r="O33" s="16">
        <v>7</v>
      </c>
      <c r="P33" s="28">
        <v>5</v>
      </c>
      <c r="Q33" s="22"/>
    </row>
    <row r="34" spans="1:17" ht="13.5" customHeight="1">
      <c r="A34" s="52" t="s">
        <v>25</v>
      </c>
      <c r="B34" s="62"/>
      <c r="C34" s="34">
        <v>57</v>
      </c>
      <c r="D34" s="9">
        <v>57</v>
      </c>
      <c r="E34" s="22">
        <v>2</v>
      </c>
      <c r="F34" s="16"/>
      <c r="G34" s="28"/>
      <c r="H34" s="22">
        <v>3</v>
      </c>
      <c r="I34" s="16">
        <v>3</v>
      </c>
      <c r="J34" s="28">
        <v>4</v>
      </c>
      <c r="K34" s="22">
        <v>24</v>
      </c>
      <c r="L34" s="16">
        <v>24</v>
      </c>
      <c r="M34" s="28">
        <v>33</v>
      </c>
      <c r="N34" s="22">
        <v>28</v>
      </c>
      <c r="O34" s="16">
        <v>14</v>
      </c>
      <c r="P34" s="28">
        <v>14</v>
      </c>
      <c r="Q34" s="22">
        <v>1</v>
      </c>
    </row>
    <row r="35" spans="1:17" ht="13.5" customHeight="1">
      <c r="A35" s="52" t="s">
        <v>26</v>
      </c>
      <c r="B35" s="53"/>
      <c r="C35" s="34">
        <v>105</v>
      </c>
      <c r="D35" s="9">
        <v>73</v>
      </c>
      <c r="E35" s="22">
        <v>10</v>
      </c>
      <c r="F35" s="16"/>
      <c r="G35" s="28"/>
      <c r="H35" s="22">
        <v>8</v>
      </c>
      <c r="I35" s="16">
        <v>3</v>
      </c>
      <c r="J35" s="28">
        <v>2</v>
      </c>
      <c r="K35" s="22">
        <v>31</v>
      </c>
      <c r="L35" s="16">
        <v>21</v>
      </c>
      <c r="M35" s="28">
        <v>25</v>
      </c>
      <c r="N35" s="22">
        <v>24</v>
      </c>
      <c r="O35" s="16">
        <v>8</v>
      </c>
      <c r="P35" s="28">
        <v>8</v>
      </c>
      <c r="Q35" s="22">
        <v>1</v>
      </c>
    </row>
    <row r="36" spans="1:17" ht="13.5" customHeight="1">
      <c r="A36" s="52" t="s">
        <v>27</v>
      </c>
      <c r="B36" s="53"/>
      <c r="C36" s="34">
        <v>21</v>
      </c>
      <c r="D36" s="9">
        <v>21</v>
      </c>
      <c r="E36" s="22">
        <v>3</v>
      </c>
      <c r="F36" s="16">
        <v>3</v>
      </c>
      <c r="G36" s="28"/>
      <c r="H36" s="22">
        <v>4</v>
      </c>
      <c r="I36" s="16">
        <v>3</v>
      </c>
      <c r="J36" s="28">
        <v>3</v>
      </c>
      <c r="K36" s="22">
        <v>9</v>
      </c>
      <c r="L36" s="16">
        <v>9</v>
      </c>
      <c r="M36" s="28">
        <v>13</v>
      </c>
      <c r="N36" s="22">
        <v>5</v>
      </c>
      <c r="O36" s="16">
        <v>1</v>
      </c>
      <c r="P36" s="28">
        <v>1</v>
      </c>
      <c r="Q36" s="22">
        <v>2</v>
      </c>
    </row>
    <row r="37" spans="1:17" ht="13.5" customHeight="1" thickBot="1">
      <c r="A37" s="56" t="s">
        <v>28</v>
      </c>
      <c r="B37" s="57"/>
      <c r="C37" s="37">
        <v>48</v>
      </c>
      <c r="D37" s="12">
        <v>26</v>
      </c>
      <c r="E37" s="25">
        <v>2</v>
      </c>
      <c r="F37" s="19">
        <v>2</v>
      </c>
      <c r="G37" s="31">
        <v>2</v>
      </c>
      <c r="H37" s="25">
        <v>8</v>
      </c>
      <c r="I37" s="19"/>
      <c r="J37" s="31"/>
      <c r="K37" s="25">
        <v>10</v>
      </c>
      <c r="L37" s="19">
        <v>9</v>
      </c>
      <c r="M37" s="31">
        <v>22</v>
      </c>
      <c r="N37" s="25">
        <v>6</v>
      </c>
      <c r="O37" s="19">
        <v>5</v>
      </c>
      <c r="P37" s="31">
        <v>4</v>
      </c>
      <c r="Q37" s="25">
        <v>2</v>
      </c>
    </row>
    <row r="38" spans="1:17" ht="13.5" customHeight="1">
      <c r="A38" s="58" t="s">
        <v>29</v>
      </c>
      <c r="B38" s="59"/>
      <c r="C38" s="38">
        <v>23</v>
      </c>
      <c r="D38" s="13">
        <v>14</v>
      </c>
      <c r="E38" s="26">
        <v>2</v>
      </c>
      <c r="F38" s="20"/>
      <c r="G38" s="32"/>
      <c r="H38" s="26">
        <v>2</v>
      </c>
      <c r="I38" s="20">
        <v>2</v>
      </c>
      <c r="J38" s="32">
        <v>2</v>
      </c>
      <c r="K38" s="26">
        <v>4</v>
      </c>
      <c r="L38" s="20">
        <v>3</v>
      </c>
      <c r="M38" s="32">
        <v>3</v>
      </c>
      <c r="N38" s="26">
        <v>6</v>
      </c>
      <c r="O38" s="20">
        <v>2</v>
      </c>
      <c r="P38" s="32">
        <v>2</v>
      </c>
      <c r="Q38" s="26"/>
    </row>
    <row r="39" spans="1:17" ht="13.5" customHeight="1">
      <c r="A39" s="52" t="s">
        <v>49</v>
      </c>
      <c r="B39" s="53"/>
      <c r="C39" s="34">
        <v>22</v>
      </c>
      <c r="D39" s="9">
        <v>22</v>
      </c>
      <c r="E39" s="22">
        <v>1</v>
      </c>
      <c r="F39" s="16"/>
      <c r="G39" s="28"/>
      <c r="H39" s="22">
        <v>5</v>
      </c>
      <c r="I39" s="16">
        <v>4</v>
      </c>
      <c r="J39" s="28">
        <v>5</v>
      </c>
      <c r="K39" s="22">
        <v>15</v>
      </c>
      <c r="L39" s="16">
        <v>15</v>
      </c>
      <c r="M39" s="28">
        <v>21</v>
      </c>
      <c r="N39" s="22">
        <v>1</v>
      </c>
      <c r="O39" s="16"/>
      <c r="P39" s="28"/>
      <c r="Q39" s="22"/>
    </row>
    <row r="40" spans="1:17" ht="13.5" customHeight="1">
      <c r="A40" s="52" t="s">
        <v>30</v>
      </c>
      <c r="B40" s="53"/>
      <c r="C40" s="34">
        <v>13</v>
      </c>
      <c r="D40" s="9">
        <v>13</v>
      </c>
      <c r="E40" s="22">
        <v>1</v>
      </c>
      <c r="F40" s="16"/>
      <c r="G40" s="28"/>
      <c r="H40" s="22">
        <v>3</v>
      </c>
      <c r="I40" s="16">
        <v>1</v>
      </c>
      <c r="J40" s="28">
        <v>1</v>
      </c>
      <c r="K40" s="22">
        <v>6</v>
      </c>
      <c r="L40" s="16">
        <v>6</v>
      </c>
      <c r="M40" s="28">
        <v>7</v>
      </c>
      <c r="N40" s="22">
        <v>3</v>
      </c>
      <c r="O40" s="16">
        <v>3</v>
      </c>
      <c r="P40" s="28">
        <v>4</v>
      </c>
      <c r="Q40" s="22"/>
    </row>
    <row r="41" spans="1:17" ht="13.5" customHeight="1">
      <c r="A41" s="52" t="s">
        <v>31</v>
      </c>
      <c r="B41" s="53"/>
      <c r="C41" s="34">
        <v>56</v>
      </c>
      <c r="D41" s="9">
        <v>48</v>
      </c>
      <c r="E41" s="22">
        <v>3</v>
      </c>
      <c r="F41" s="16">
        <v>1</v>
      </c>
      <c r="G41" s="28">
        <v>1</v>
      </c>
      <c r="H41" s="22">
        <v>4</v>
      </c>
      <c r="I41" s="16">
        <v>1</v>
      </c>
      <c r="J41" s="28">
        <v>1</v>
      </c>
      <c r="K41" s="22">
        <v>32</v>
      </c>
      <c r="L41" s="16">
        <v>23</v>
      </c>
      <c r="M41" s="28">
        <v>31</v>
      </c>
      <c r="N41" s="22">
        <v>9</v>
      </c>
      <c r="O41" s="16">
        <v>3</v>
      </c>
      <c r="P41" s="28">
        <v>3</v>
      </c>
      <c r="Q41" s="22"/>
    </row>
    <row r="42" spans="1:17" ht="13.5" customHeight="1">
      <c r="A42" s="52" t="s">
        <v>32</v>
      </c>
      <c r="B42" s="53"/>
      <c r="C42" s="34">
        <v>26</v>
      </c>
      <c r="D42" s="9">
        <v>21</v>
      </c>
      <c r="E42" s="22"/>
      <c r="F42" s="16"/>
      <c r="G42" s="28"/>
      <c r="H42" s="22">
        <v>5</v>
      </c>
      <c r="I42" s="16">
        <v>5</v>
      </c>
      <c r="J42" s="28">
        <v>5</v>
      </c>
      <c r="K42" s="22">
        <v>10</v>
      </c>
      <c r="L42" s="16">
        <v>8</v>
      </c>
      <c r="M42" s="28">
        <v>15</v>
      </c>
      <c r="N42" s="22">
        <v>6</v>
      </c>
      <c r="O42" s="16">
        <v>6</v>
      </c>
      <c r="P42" s="28">
        <v>6</v>
      </c>
      <c r="Q42" s="22"/>
    </row>
    <row r="43" spans="1:17" ht="13.5" customHeight="1">
      <c r="A43" s="52" t="s">
        <v>33</v>
      </c>
      <c r="B43" s="53"/>
      <c r="C43" s="34">
        <v>21</v>
      </c>
      <c r="D43" s="9">
        <v>14</v>
      </c>
      <c r="E43" s="22"/>
      <c r="F43" s="16"/>
      <c r="G43" s="28"/>
      <c r="H43" s="22">
        <v>1</v>
      </c>
      <c r="I43" s="16">
        <v>1</v>
      </c>
      <c r="J43" s="28">
        <v>1</v>
      </c>
      <c r="K43" s="22">
        <v>3</v>
      </c>
      <c r="L43" s="16">
        <v>3</v>
      </c>
      <c r="M43" s="28">
        <v>3</v>
      </c>
      <c r="N43" s="22">
        <v>10</v>
      </c>
      <c r="O43" s="16">
        <v>2</v>
      </c>
      <c r="P43" s="28">
        <v>2</v>
      </c>
      <c r="Q43" s="22"/>
    </row>
    <row r="44" spans="1:17" ht="13.5" customHeight="1">
      <c r="A44" s="52" t="s">
        <v>34</v>
      </c>
      <c r="B44" s="53"/>
      <c r="C44" s="34">
        <v>25</v>
      </c>
      <c r="D44" s="9">
        <v>22</v>
      </c>
      <c r="E44" s="22">
        <v>1</v>
      </c>
      <c r="F44" s="16"/>
      <c r="G44" s="28"/>
      <c r="H44" s="22">
        <v>1</v>
      </c>
      <c r="I44" s="16">
        <v>1</v>
      </c>
      <c r="J44" s="28">
        <v>3</v>
      </c>
      <c r="K44" s="22">
        <v>12</v>
      </c>
      <c r="L44" s="16">
        <v>12</v>
      </c>
      <c r="M44" s="28">
        <v>12</v>
      </c>
      <c r="N44" s="22">
        <v>8</v>
      </c>
      <c r="O44" s="16">
        <v>1</v>
      </c>
      <c r="P44" s="28">
        <v>1</v>
      </c>
      <c r="Q44" s="22">
        <v>1</v>
      </c>
    </row>
    <row r="45" spans="1:17" ht="13.5" customHeight="1">
      <c r="A45" s="52" t="s">
        <v>35</v>
      </c>
      <c r="B45" s="53"/>
      <c r="C45" s="34">
        <v>9</v>
      </c>
      <c r="D45" s="9">
        <v>7</v>
      </c>
      <c r="E45" s="22"/>
      <c r="F45" s="16"/>
      <c r="G45" s="28"/>
      <c r="H45" s="22">
        <v>1</v>
      </c>
      <c r="I45" s="16">
        <v>1</v>
      </c>
      <c r="J45" s="28">
        <v>2</v>
      </c>
      <c r="K45" s="22">
        <v>4</v>
      </c>
      <c r="L45" s="16">
        <v>3</v>
      </c>
      <c r="M45" s="28">
        <v>5</v>
      </c>
      <c r="N45" s="22">
        <v>2</v>
      </c>
      <c r="O45" s="16"/>
      <c r="P45" s="28"/>
      <c r="Q45" s="22"/>
    </row>
    <row r="46" spans="1:17" ht="13.5" customHeight="1">
      <c r="A46" s="52" t="s">
        <v>36</v>
      </c>
      <c r="B46" s="53"/>
      <c r="C46" s="34">
        <v>21</v>
      </c>
      <c r="D46" s="9">
        <v>20</v>
      </c>
      <c r="E46" s="22"/>
      <c r="F46" s="16"/>
      <c r="G46" s="28"/>
      <c r="H46" s="22">
        <v>4</v>
      </c>
      <c r="I46" s="16">
        <v>4</v>
      </c>
      <c r="J46" s="28">
        <v>4</v>
      </c>
      <c r="K46" s="22">
        <v>11</v>
      </c>
      <c r="L46" s="16">
        <v>5</v>
      </c>
      <c r="M46" s="28">
        <v>7</v>
      </c>
      <c r="N46" s="22">
        <v>5</v>
      </c>
      <c r="O46" s="16">
        <v>4</v>
      </c>
      <c r="P46" s="28">
        <v>8</v>
      </c>
      <c r="Q46" s="22"/>
    </row>
    <row r="47" spans="1:17" ht="13.5" customHeight="1">
      <c r="A47" s="52" t="s">
        <v>37</v>
      </c>
      <c r="B47" s="53"/>
      <c r="C47" s="34">
        <v>17</v>
      </c>
      <c r="D47" s="9">
        <v>17</v>
      </c>
      <c r="E47" s="22">
        <v>2</v>
      </c>
      <c r="F47" s="16"/>
      <c r="G47" s="28"/>
      <c r="H47" s="22">
        <v>6</v>
      </c>
      <c r="I47" s="16">
        <v>4</v>
      </c>
      <c r="J47" s="28">
        <v>4</v>
      </c>
      <c r="K47" s="22">
        <v>3</v>
      </c>
      <c r="L47" s="16">
        <v>3</v>
      </c>
      <c r="M47" s="28">
        <v>4</v>
      </c>
      <c r="N47" s="22">
        <v>6</v>
      </c>
      <c r="O47" s="16">
        <v>1</v>
      </c>
      <c r="P47" s="28">
        <v>2</v>
      </c>
      <c r="Q47" s="22"/>
    </row>
    <row r="48" spans="1:17" ht="13.5" customHeight="1">
      <c r="A48" s="52" t="s">
        <v>38</v>
      </c>
      <c r="B48" s="53"/>
      <c r="C48" s="34">
        <v>22</v>
      </c>
      <c r="D48" s="9">
        <v>20</v>
      </c>
      <c r="E48" s="22">
        <v>3</v>
      </c>
      <c r="F48" s="16"/>
      <c r="G48" s="28"/>
      <c r="H48" s="22">
        <v>5</v>
      </c>
      <c r="I48" s="16">
        <v>3</v>
      </c>
      <c r="J48" s="28">
        <v>5</v>
      </c>
      <c r="K48" s="22">
        <v>4</v>
      </c>
      <c r="L48" s="16">
        <v>3</v>
      </c>
      <c r="M48" s="28">
        <v>5</v>
      </c>
      <c r="N48" s="22">
        <v>8</v>
      </c>
      <c r="O48" s="16">
        <v>2</v>
      </c>
      <c r="P48" s="28"/>
      <c r="Q48" s="22">
        <v>2</v>
      </c>
    </row>
    <row r="49" spans="1:17" ht="13.5" customHeight="1">
      <c r="A49" s="52" t="s">
        <v>39</v>
      </c>
      <c r="B49" s="53"/>
      <c r="C49" s="34">
        <v>25</v>
      </c>
      <c r="D49" s="9">
        <v>18</v>
      </c>
      <c r="E49" s="22">
        <v>1</v>
      </c>
      <c r="F49" s="16"/>
      <c r="G49" s="28"/>
      <c r="H49" s="22">
        <v>6</v>
      </c>
      <c r="I49" s="16">
        <v>6</v>
      </c>
      <c r="J49" s="28">
        <v>6</v>
      </c>
      <c r="K49" s="22">
        <v>9</v>
      </c>
      <c r="L49" s="16">
        <v>6</v>
      </c>
      <c r="M49" s="28">
        <v>7</v>
      </c>
      <c r="N49" s="22">
        <v>2</v>
      </c>
      <c r="O49" s="16">
        <v>2</v>
      </c>
      <c r="P49" s="28">
        <v>4</v>
      </c>
      <c r="Q49" s="22"/>
    </row>
    <row r="50" spans="1:17" ht="13.5" customHeight="1">
      <c r="A50" s="52" t="s">
        <v>40</v>
      </c>
      <c r="B50" s="53"/>
      <c r="C50" s="34">
        <v>12</v>
      </c>
      <c r="D50" s="9">
        <v>10</v>
      </c>
      <c r="E50" s="22">
        <v>1</v>
      </c>
      <c r="F50" s="16"/>
      <c r="G50" s="28"/>
      <c r="H50" s="22">
        <v>1</v>
      </c>
      <c r="I50" s="16"/>
      <c r="J50" s="28"/>
      <c r="K50" s="22">
        <v>3</v>
      </c>
      <c r="L50" s="16">
        <v>3</v>
      </c>
      <c r="M50" s="28">
        <v>6</v>
      </c>
      <c r="N50" s="22">
        <v>5</v>
      </c>
      <c r="O50" s="16">
        <v>2</v>
      </c>
      <c r="P50" s="28">
        <v>2</v>
      </c>
      <c r="Q50" s="22">
        <v>1</v>
      </c>
    </row>
    <row r="51" spans="1:17" ht="13.5" customHeight="1">
      <c r="A51" s="52" t="s">
        <v>41</v>
      </c>
      <c r="B51" s="53"/>
      <c r="C51" s="34">
        <v>11</v>
      </c>
      <c r="D51" s="9">
        <v>8</v>
      </c>
      <c r="E51" s="22"/>
      <c r="F51" s="16"/>
      <c r="G51" s="28"/>
      <c r="H51" s="22"/>
      <c r="I51" s="16"/>
      <c r="J51" s="28"/>
      <c r="K51" s="22">
        <v>8</v>
      </c>
      <c r="L51" s="16">
        <v>8</v>
      </c>
      <c r="M51" s="28">
        <v>8</v>
      </c>
      <c r="N51" s="22"/>
      <c r="O51" s="16"/>
      <c r="P51" s="28"/>
      <c r="Q51" s="22"/>
    </row>
    <row r="52" spans="1:17" ht="13.5" customHeight="1">
      <c r="A52" s="52" t="s">
        <v>42</v>
      </c>
      <c r="B52" s="53"/>
      <c r="C52" s="34">
        <v>31</v>
      </c>
      <c r="D52" s="9">
        <v>31</v>
      </c>
      <c r="E52" s="22">
        <v>4</v>
      </c>
      <c r="F52" s="16"/>
      <c r="G52" s="28"/>
      <c r="H52" s="22">
        <v>6</v>
      </c>
      <c r="I52" s="16">
        <v>2</v>
      </c>
      <c r="J52" s="28">
        <v>2</v>
      </c>
      <c r="K52" s="22">
        <v>18</v>
      </c>
      <c r="L52" s="16">
        <v>7</v>
      </c>
      <c r="M52" s="28">
        <v>13</v>
      </c>
      <c r="N52" s="22">
        <v>3</v>
      </c>
      <c r="O52" s="16">
        <v>2</v>
      </c>
      <c r="P52" s="28">
        <v>2</v>
      </c>
      <c r="Q52" s="22"/>
    </row>
    <row r="53" spans="1:17" ht="13.5" customHeight="1">
      <c r="A53" s="52" t="s">
        <v>43</v>
      </c>
      <c r="B53" s="53"/>
      <c r="C53" s="34">
        <v>647</v>
      </c>
      <c r="D53" s="9">
        <v>171</v>
      </c>
      <c r="E53" s="22">
        <v>4</v>
      </c>
      <c r="F53" s="16"/>
      <c r="G53" s="28"/>
      <c r="H53" s="22">
        <v>4</v>
      </c>
      <c r="I53" s="16">
        <v>4</v>
      </c>
      <c r="J53" s="28">
        <v>6</v>
      </c>
      <c r="K53" s="22">
        <v>136</v>
      </c>
      <c r="L53" s="16">
        <v>93</v>
      </c>
      <c r="M53" s="28">
        <v>136</v>
      </c>
      <c r="N53" s="22">
        <v>28</v>
      </c>
      <c r="O53" s="16">
        <v>12</v>
      </c>
      <c r="P53" s="28">
        <v>12</v>
      </c>
      <c r="Q53" s="22">
        <v>2</v>
      </c>
    </row>
    <row r="54" spans="1:17" ht="13.5" customHeight="1">
      <c r="A54" s="52" t="s">
        <v>44</v>
      </c>
      <c r="B54" s="53"/>
      <c r="C54" s="34">
        <v>18</v>
      </c>
      <c r="D54" s="9">
        <v>18</v>
      </c>
      <c r="E54" s="22"/>
      <c r="F54" s="16"/>
      <c r="G54" s="28"/>
      <c r="H54" s="22">
        <v>3</v>
      </c>
      <c r="I54" s="16"/>
      <c r="J54" s="28"/>
      <c r="K54" s="22">
        <v>6</v>
      </c>
      <c r="L54" s="16">
        <v>5</v>
      </c>
      <c r="M54" s="28">
        <v>6</v>
      </c>
      <c r="N54" s="22">
        <v>9</v>
      </c>
      <c r="O54" s="16">
        <v>5</v>
      </c>
      <c r="P54" s="28">
        <v>5</v>
      </c>
      <c r="Q54" s="22"/>
    </row>
    <row r="55" spans="1:17" ht="13.5" customHeight="1">
      <c r="A55" s="52" t="s">
        <v>45</v>
      </c>
      <c r="B55" s="53"/>
      <c r="C55" s="34">
        <v>30</v>
      </c>
      <c r="D55" s="9">
        <v>18</v>
      </c>
      <c r="E55" s="22">
        <v>2</v>
      </c>
      <c r="F55" s="16"/>
      <c r="G55" s="28"/>
      <c r="H55" s="22">
        <v>1</v>
      </c>
      <c r="I55" s="16">
        <v>1</v>
      </c>
      <c r="J55" s="28">
        <v>1</v>
      </c>
      <c r="K55" s="22">
        <v>7</v>
      </c>
      <c r="L55" s="16">
        <v>7</v>
      </c>
      <c r="M55" s="28">
        <v>9</v>
      </c>
      <c r="N55" s="22">
        <v>8</v>
      </c>
      <c r="O55" s="16">
        <v>3</v>
      </c>
      <c r="P55" s="28">
        <v>3</v>
      </c>
      <c r="Q55" s="22"/>
    </row>
    <row r="56" spans="1:17" ht="13.5" customHeight="1">
      <c r="A56" s="52" t="s">
        <v>46</v>
      </c>
      <c r="B56" s="53"/>
      <c r="C56" s="34">
        <v>40</v>
      </c>
      <c r="D56" s="9">
        <v>29</v>
      </c>
      <c r="E56" s="22">
        <v>1</v>
      </c>
      <c r="F56" s="16"/>
      <c r="G56" s="28"/>
      <c r="H56" s="22">
        <v>3</v>
      </c>
      <c r="I56" s="16">
        <v>3</v>
      </c>
      <c r="J56" s="28">
        <v>6</v>
      </c>
      <c r="K56" s="22">
        <v>7</v>
      </c>
      <c r="L56" s="16">
        <v>6</v>
      </c>
      <c r="M56" s="28">
        <v>7</v>
      </c>
      <c r="N56" s="22">
        <v>18</v>
      </c>
      <c r="O56" s="16">
        <v>10</v>
      </c>
      <c r="P56" s="28">
        <v>10</v>
      </c>
      <c r="Q56" s="22"/>
    </row>
    <row r="57" spans="1:17" ht="13.5" customHeight="1">
      <c r="A57" s="52" t="s">
        <v>47</v>
      </c>
      <c r="B57" s="53"/>
      <c r="C57" s="34">
        <v>9</v>
      </c>
      <c r="D57" s="9">
        <v>9</v>
      </c>
      <c r="E57" s="22">
        <v>3</v>
      </c>
      <c r="F57" s="16">
        <v>2</v>
      </c>
      <c r="G57" s="28">
        <v>4</v>
      </c>
      <c r="H57" s="22"/>
      <c r="I57" s="16"/>
      <c r="J57" s="28"/>
      <c r="K57" s="22">
        <v>5</v>
      </c>
      <c r="L57" s="16">
        <v>3</v>
      </c>
      <c r="M57" s="28">
        <v>5</v>
      </c>
      <c r="N57" s="22">
        <v>1</v>
      </c>
      <c r="O57" s="16"/>
      <c r="P57" s="28"/>
      <c r="Q57" s="22"/>
    </row>
    <row r="58" spans="1:17" ht="13.5" customHeight="1" thickBot="1">
      <c r="A58" s="52" t="s">
        <v>48</v>
      </c>
      <c r="B58" s="53"/>
      <c r="C58" s="34">
        <v>38</v>
      </c>
      <c r="D58" s="9">
        <v>33</v>
      </c>
      <c r="E58" s="22">
        <v>10</v>
      </c>
      <c r="F58" s="16"/>
      <c r="G58" s="28"/>
      <c r="H58" s="22">
        <v>2</v>
      </c>
      <c r="I58" s="16">
        <v>2</v>
      </c>
      <c r="J58" s="28">
        <v>2</v>
      </c>
      <c r="K58" s="22">
        <v>15</v>
      </c>
      <c r="L58" s="16">
        <v>11</v>
      </c>
      <c r="M58" s="28">
        <v>13</v>
      </c>
      <c r="N58" s="22">
        <v>6</v>
      </c>
      <c r="O58" s="16">
        <v>1</v>
      </c>
      <c r="P58" s="28">
        <v>1</v>
      </c>
      <c r="Q58" s="22">
        <v>1</v>
      </c>
    </row>
    <row r="59" spans="1:17" ht="13.5" customHeight="1" hidden="1" thickBot="1">
      <c r="A59" s="54"/>
      <c r="B59" s="55"/>
      <c r="C59" s="35"/>
      <c r="D59" s="10"/>
      <c r="E59" s="23"/>
      <c r="F59" s="17"/>
      <c r="G59" s="29"/>
      <c r="H59" s="23"/>
      <c r="I59" s="17"/>
      <c r="J59" s="29"/>
      <c r="K59" s="23"/>
      <c r="L59" s="17"/>
      <c r="M59" s="29"/>
      <c r="N59" s="23"/>
      <c r="O59" s="17"/>
      <c r="P59" s="29"/>
      <c r="Q59" s="23"/>
    </row>
    <row r="60" spans="1:17" ht="13.5" customHeight="1" thickBot="1">
      <c r="A60" s="49" t="s">
        <v>50</v>
      </c>
      <c r="B60" s="50"/>
      <c r="C60" s="36">
        <f aca="true" t="shared" si="0" ref="C60:N60">SUM(C18:C59)</f>
        <v>3022</v>
      </c>
      <c r="D60" s="11">
        <f t="shared" si="0"/>
        <v>1740</v>
      </c>
      <c r="E60" s="24">
        <f t="shared" si="0"/>
        <v>193</v>
      </c>
      <c r="F60" s="18">
        <f t="shared" si="0"/>
        <v>12</v>
      </c>
      <c r="G60" s="30">
        <f t="shared" si="0"/>
        <v>13</v>
      </c>
      <c r="H60" s="24">
        <f t="shared" si="0"/>
        <v>175</v>
      </c>
      <c r="I60" s="18">
        <f t="shared" si="0"/>
        <v>97</v>
      </c>
      <c r="J60" s="30">
        <f t="shared" si="0"/>
        <v>117</v>
      </c>
      <c r="K60" s="24">
        <f t="shared" si="0"/>
        <v>808</v>
      </c>
      <c r="L60" s="18">
        <f t="shared" si="0"/>
        <v>488</v>
      </c>
      <c r="M60" s="30">
        <f t="shared" si="0"/>
        <v>641</v>
      </c>
      <c r="N60" s="24">
        <f t="shared" si="0"/>
        <v>565</v>
      </c>
      <c r="O60" s="18">
        <f>SUM(O18:O59)</f>
        <v>224</v>
      </c>
      <c r="P60" s="30">
        <f>SUM(P18:P59)</f>
        <v>241</v>
      </c>
      <c r="Q60" s="24">
        <f>SUM(Q18:Q59)</f>
        <v>140</v>
      </c>
    </row>
    <row r="61" spans="1:2" ht="15.75">
      <c r="A61" s="51"/>
      <c r="B61" s="51"/>
    </row>
  </sheetData>
  <mergeCells count="83">
    <mergeCell ref="P18:P19"/>
    <mergeCell ref="Q18:Q19"/>
    <mergeCell ref="L18:L19"/>
    <mergeCell ref="M18:M19"/>
    <mergeCell ref="N18:N19"/>
    <mergeCell ref="O18:O19"/>
    <mergeCell ref="H18:H19"/>
    <mergeCell ref="I18:I19"/>
    <mergeCell ref="J18:J19"/>
    <mergeCell ref="K18:K19"/>
    <mergeCell ref="F9:G10"/>
    <mergeCell ref="F11:F16"/>
    <mergeCell ref="G11:G16"/>
    <mergeCell ref="A18:B19"/>
    <mergeCell ref="C18:C19"/>
    <mergeCell ref="D18:D19"/>
    <mergeCell ref="E18:E19"/>
    <mergeCell ref="F18:F19"/>
    <mergeCell ref="G18:G19"/>
    <mergeCell ref="Q6:Q16"/>
    <mergeCell ref="A17:B17"/>
    <mergeCell ref="C6:C16"/>
    <mergeCell ref="O9:P10"/>
    <mergeCell ref="N9:N16"/>
    <mergeCell ref="O11:O16"/>
    <mergeCell ref="P11:P16"/>
    <mergeCell ref="I11:I16"/>
    <mergeCell ref="D6:D8"/>
    <mergeCell ref="D9:D16"/>
    <mergeCell ref="H9:H16"/>
    <mergeCell ref="A6:B16"/>
    <mergeCell ref="E6:P8"/>
    <mergeCell ref="K9:K16"/>
    <mergeCell ref="J11:J16"/>
    <mergeCell ref="L9:M10"/>
    <mergeCell ref="L11:L16"/>
    <mergeCell ref="M11:M16"/>
    <mergeCell ref="I9:J10"/>
    <mergeCell ref="E9:E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48:B48"/>
    <mergeCell ref="A49:B49"/>
    <mergeCell ref="A50:B50"/>
    <mergeCell ref="A51:B51"/>
    <mergeCell ref="A1:Q1"/>
    <mergeCell ref="A2:Q2"/>
    <mergeCell ref="A60:B60"/>
    <mergeCell ref="A61:B61"/>
    <mergeCell ref="A56:B56"/>
    <mergeCell ref="A57:B57"/>
    <mergeCell ref="A58:B58"/>
    <mergeCell ref="A59:B59"/>
    <mergeCell ref="A52:B52"/>
    <mergeCell ref="A53:B53"/>
  </mergeCells>
  <printOptions horizontalCentered="1"/>
  <pageMargins left="0.6692913385826772" right="0.1968503937007874" top="1.06" bottom="0.6" header="0.5118110236220472" footer="0.32"/>
  <pageSetup horizontalDpi="300" verticalDpi="300" orientation="portrait" paperSize="9" scale="95" r:id="rId1"/>
  <headerFooter alignWithMargins="0">
    <oddFooter>&amp;C&amp;"Franklin Gothic Medium,Regular"&amp;11 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A6" sqref="AA6"/>
    </sheetView>
  </sheetViews>
  <sheetFormatPr defaultColWidth="9.00390625" defaultRowHeight="15.75"/>
  <cols>
    <col min="1" max="1" width="17.875" style="0" customWidth="1"/>
    <col min="2" max="24" width="4.125" style="0" customWidth="1"/>
  </cols>
  <sheetData>
    <row r="1" spans="1:25" s="116" customFormat="1" ht="23.25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s="116" customFormat="1" ht="21" thickBot="1">
      <c r="A2" s="115"/>
      <c r="B2" s="115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7"/>
      <c r="N2" s="117"/>
      <c r="O2" s="117"/>
      <c r="P2" s="117"/>
      <c r="Q2" s="117"/>
      <c r="R2" s="115"/>
      <c r="S2" s="115"/>
      <c r="T2" s="115"/>
      <c r="U2" s="115"/>
      <c r="V2" s="115"/>
      <c r="W2" s="115"/>
      <c r="X2" s="115"/>
      <c r="Y2" s="115"/>
    </row>
    <row r="3" spans="1:25" s="116" customFormat="1" ht="33" thickBot="1" thickTop="1">
      <c r="A3" s="119"/>
      <c r="B3" s="120" t="s">
        <v>56</v>
      </c>
      <c r="C3" s="121"/>
      <c r="D3" s="121"/>
      <c r="E3" s="121"/>
      <c r="F3" s="121"/>
      <c r="G3" s="121"/>
      <c r="H3" s="121"/>
      <c r="I3" s="122"/>
      <c r="J3" s="120" t="s">
        <v>57</v>
      </c>
      <c r="K3" s="121"/>
      <c r="L3" s="121"/>
      <c r="M3" s="121"/>
      <c r="N3" s="121"/>
      <c r="O3" s="121"/>
      <c r="P3" s="121"/>
      <c r="Q3" s="122"/>
      <c r="R3" s="123" t="s">
        <v>58</v>
      </c>
      <c r="S3" s="121"/>
      <c r="T3" s="124"/>
      <c r="U3" s="123" t="s">
        <v>59</v>
      </c>
      <c r="V3" s="125"/>
      <c r="W3" s="125"/>
      <c r="X3" s="126"/>
      <c r="Y3" s="115"/>
    </row>
    <row r="4" spans="1:25" s="116" customFormat="1" ht="19.5" customHeight="1" thickBot="1">
      <c r="A4" s="127"/>
      <c r="B4" s="128" t="s">
        <v>60</v>
      </c>
      <c r="C4" s="129"/>
      <c r="D4" s="129"/>
      <c r="E4" s="129"/>
      <c r="F4" s="130"/>
      <c r="G4" s="131" t="s">
        <v>61</v>
      </c>
      <c r="H4" s="129"/>
      <c r="I4" s="130"/>
      <c r="J4" s="128" t="s">
        <v>60</v>
      </c>
      <c r="K4" s="129"/>
      <c r="L4" s="129"/>
      <c r="M4" s="129"/>
      <c r="N4" s="130"/>
      <c r="O4" s="131" t="s">
        <v>61</v>
      </c>
      <c r="P4" s="132"/>
      <c r="Q4" s="133"/>
      <c r="R4" s="134" t="s">
        <v>62</v>
      </c>
      <c r="S4" s="135"/>
      <c r="T4" s="136"/>
      <c r="U4" s="134" t="s">
        <v>63</v>
      </c>
      <c r="V4" s="137"/>
      <c r="W4" s="136"/>
      <c r="X4" s="138"/>
      <c r="Y4" s="115"/>
    </row>
    <row r="5" spans="1:25" s="116" customFormat="1" ht="19.5" customHeight="1" thickBot="1">
      <c r="A5" s="139" t="s">
        <v>64</v>
      </c>
      <c r="B5" s="140"/>
      <c r="C5" s="141"/>
      <c r="D5" s="142"/>
      <c r="E5" s="143" t="s">
        <v>65</v>
      </c>
      <c r="F5" s="144"/>
      <c r="G5" s="145"/>
      <c r="H5" s="146"/>
      <c r="I5" s="147"/>
      <c r="J5" s="148"/>
      <c r="K5" s="146"/>
      <c r="L5" s="148"/>
      <c r="M5" s="143" t="s">
        <v>65</v>
      </c>
      <c r="N5" s="144"/>
      <c r="O5" s="145"/>
      <c r="P5" s="149"/>
      <c r="Q5" s="150"/>
      <c r="R5" s="151"/>
      <c r="S5" s="152" t="s">
        <v>65</v>
      </c>
      <c r="T5" s="153"/>
      <c r="U5" s="154"/>
      <c r="V5" s="149"/>
      <c r="W5" s="155" t="s">
        <v>66</v>
      </c>
      <c r="X5" s="156"/>
      <c r="Y5" s="115"/>
    </row>
    <row r="6" spans="1:25" s="165" customFormat="1" ht="87.75" customHeight="1" thickBot="1" thickTop="1">
      <c r="A6" s="157" t="s">
        <v>67</v>
      </c>
      <c r="B6" s="158" t="s">
        <v>68</v>
      </c>
      <c r="C6" s="159" t="s">
        <v>69</v>
      </c>
      <c r="D6" s="159" t="s">
        <v>70</v>
      </c>
      <c r="E6" s="159" t="s">
        <v>71</v>
      </c>
      <c r="F6" s="160" t="s">
        <v>72</v>
      </c>
      <c r="G6" s="161" t="s">
        <v>68</v>
      </c>
      <c r="H6" s="159" t="s">
        <v>69</v>
      </c>
      <c r="I6" s="160" t="s">
        <v>70</v>
      </c>
      <c r="J6" s="158" t="s">
        <v>68</v>
      </c>
      <c r="K6" s="159" t="s">
        <v>69</v>
      </c>
      <c r="L6" s="159" t="s">
        <v>70</v>
      </c>
      <c r="M6" s="159" t="s">
        <v>71</v>
      </c>
      <c r="N6" s="160" t="s">
        <v>72</v>
      </c>
      <c r="O6" s="161" t="s">
        <v>68</v>
      </c>
      <c r="P6" s="159" t="s">
        <v>69</v>
      </c>
      <c r="Q6" s="160" t="s">
        <v>70</v>
      </c>
      <c r="R6" s="162" t="s">
        <v>68</v>
      </c>
      <c r="S6" s="159" t="s">
        <v>71</v>
      </c>
      <c r="T6" s="160" t="s">
        <v>72</v>
      </c>
      <c r="U6" s="158" t="s">
        <v>68</v>
      </c>
      <c r="V6" s="159" t="s">
        <v>73</v>
      </c>
      <c r="W6" s="162" t="s">
        <v>74</v>
      </c>
      <c r="X6" s="163" t="s">
        <v>75</v>
      </c>
      <c r="Y6" s="164"/>
    </row>
    <row r="7" spans="1:25" s="174" customFormat="1" ht="15.75" customHeight="1" thickBot="1">
      <c r="A7" s="166">
        <v>1</v>
      </c>
      <c r="B7" s="167">
        <v>2</v>
      </c>
      <c r="C7" s="168">
        <v>3</v>
      </c>
      <c r="D7" s="168">
        <v>4</v>
      </c>
      <c r="E7" s="168">
        <v>5</v>
      </c>
      <c r="F7" s="169">
        <v>6</v>
      </c>
      <c r="G7" s="170">
        <v>7</v>
      </c>
      <c r="H7" s="168">
        <v>8</v>
      </c>
      <c r="I7" s="169">
        <v>9</v>
      </c>
      <c r="J7" s="167">
        <v>10</v>
      </c>
      <c r="K7" s="168">
        <v>11</v>
      </c>
      <c r="L7" s="168">
        <v>12</v>
      </c>
      <c r="M7" s="168">
        <v>13</v>
      </c>
      <c r="N7" s="169">
        <v>14</v>
      </c>
      <c r="O7" s="170">
        <v>15</v>
      </c>
      <c r="P7" s="168">
        <v>16</v>
      </c>
      <c r="Q7" s="169">
        <v>17</v>
      </c>
      <c r="R7" s="171">
        <v>18</v>
      </c>
      <c r="S7" s="168">
        <v>19</v>
      </c>
      <c r="T7" s="169">
        <v>20</v>
      </c>
      <c r="U7" s="167">
        <v>21</v>
      </c>
      <c r="V7" s="168">
        <v>22</v>
      </c>
      <c r="W7" s="171">
        <v>23</v>
      </c>
      <c r="X7" s="172">
        <v>24</v>
      </c>
      <c r="Y7" s="173"/>
    </row>
    <row r="8" spans="1:25" s="4" customFormat="1" ht="15.75" customHeight="1">
      <c r="A8" s="175" t="s">
        <v>76</v>
      </c>
      <c r="B8" s="176"/>
      <c r="C8" s="177"/>
      <c r="D8" s="177"/>
      <c r="E8" s="177"/>
      <c r="F8" s="176"/>
      <c r="G8" s="178"/>
      <c r="H8" s="177"/>
      <c r="I8" s="179"/>
      <c r="J8" s="180"/>
      <c r="K8" s="177"/>
      <c r="L8" s="177"/>
      <c r="M8" s="177"/>
      <c r="N8" s="179"/>
      <c r="O8" s="180"/>
      <c r="P8" s="177"/>
      <c r="Q8" s="179"/>
      <c r="R8" s="176"/>
      <c r="S8" s="177"/>
      <c r="T8" s="179"/>
      <c r="U8" s="181"/>
      <c r="V8" s="182"/>
      <c r="W8" s="183"/>
      <c r="X8" s="184"/>
      <c r="Y8" s="164"/>
    </row>
    <row r="9" spans="1:25" s="4" customFormat="1" ht="15.75" customHeight="1">
      <c r="A9" s="185" t="s">
        <v>77</v>
      </c>
      <c r="B9" s="186"/>
      <c r="C9" s="187"/>
      <c r="D9" s="187"/>
      <c r="E9" s="187"/>
      <c r="F9" s="186"/>
      <c r="G9" s="188"/>
      <c r="H9" s="187"/>
      <c r="I9" s="189"/>
      <c r="J9" s="190"/>
      <c r="K9" s="187"/>
      <c r="L9" s="187"/>
      <c r="M9" s="187"/>
      <c r="N9" s="189"/>
      <c r="O9" s="190"/>
      <c r="P9" s="187"/>
      <c r="Q9" s="189"/>
      <c r="R9" s="186"/>
      <c r="S9" s="187"/>
      <c r="T9" s="189"/>
      <c r="U9" s="191"/>
      <c r="V9" s="192"/>
      <c r="W9" s="193"/>
      <c r="X9" s="194"/>
      <c r="Y9" s="164"/>
    </row>
    <row r="10" spans="1:25" s="4" customFormat="1" ht="15.75" customHeight="1">
      <c r="A10" s="185" t="s">
        <v>78</v>
      </c>
      <c r="B10" s="186"/>
      <c r="C10" s="187"/>
      <c r="D10" s="187"/>
      <c r="E10" s="187"/>
      <c r="F10" s="186"/>
      <c r="G10" s="188"/>
      <c r="H10" s="187"/>
      <c r="I10" s="189"/>
      <c r="J10" s="190"/>
      <c r="K10" s="187"/>
      <c r="L10" s="187"/>
      <c r="M10" s="187"/>
      <c r="N10" s="189"/>
      <c r="O10" s="190"/>
      <c r="P10" s="187"/>
      <c r="Q10" s="189"/>
      <c r="R10" s="186"/>
      <c r="S10" s="187"/>
      <c r="T10" s="189"/>
      <c r="U10" s="191"/>
      <c r="V10" s="192"/>
      <c r="W10" s="193"/>
      <c r="X10" s="194"/>
      <c r="Y10" s="164"/>
    </row>
    <row r="11" spans="1:25" s="4" customFormat="1" ht="15.75" customHeight="1">
      <c r="A11" s="175" t="s">
        <v>79</v>
      </c>
      <c r="B11" s="176"/>
      <c r="C11" s="177"/>
      <c r="D11" s="177"/>
      <c r="E11" s="177"/>
      <c r="F11" s="176"/>
      <c r="G11" s="178"/>
      <c r="H11" s="177"/>
      <c r="I11" s="179"/>
      <c r="J11" s="180"/>
      <c r="K11" s="177"/>
      <c r="L11" s="177"/>
      <c r="M11" s="177"/>
      <c r="N11" s="179"/>
      <c r="O11" s="180"/>
      <c r="P11" s="177"/>
      <c r="Q11" s="179"/>
      <c r="R11" s="176"/>
      <c r="S11" s="177"/>
      <c r="T11" s="179"/>
      <c r="U11" s="181"/>
      <c r="V11" s="182"/>
      <c r="W11" s="183"/>
      <c r="X11" s="184"/>
      <c r="Y11" s="164"/>
    </row>
    <row r="12" spans="1:25" s="4" customFormat="1" ht="14.25" customHeight="1" hidden="1">
      <c r="A12" s="185"/>
      <c r="B12" s="186"/>
      <c r="C12" s="187"/>
      <c r="D12" s="187"/>
      <c r="E12" s="187"/>
      <c r="F12" s="186"/>
      <c r="G12" s="188"/>
      <c r="H12" s="187"/>
      <c r="I12" s="189"/>
      <c r="J12" s="190"/>
      <c r="K12" s="187"/>
      <c r="L12" s="187"/>
      <c r="M12" s="187"/>
      <c r="N12" s="189"/>
      <c r="O12" s="190"/>
      <c r="P12" s="187"/>
      <c r="Q12" s="189"/>
      <c r="R12" s="186"/>
      <c r="S12" s="187"/>
      <c r="T12" s="189"/>
      <c r="U12" s="191"/>
      <c r="V12" s="192"/>
      <c r="W12" s="193"/>
      <c r="X12" s="194"/>
      <c r="Y12" s="164"/>
    </row>
    <row r="13" spans="1:25" s="4" customFormat="1" ht="15.75" customHeight="1" hidden="1">
      <c r="A13" s="185"/>
      <c r="B13" s="186"/>
      <c r="C13" s="187"/>
      <c r="D13" s="187"/>
      <c r="E13" s="187"/>
      <c r="F13" s="186"/>
      <c r="G13" s="188"/>
      <c r="H13" s="187"/>
      <c r="I13" s="189"/>
      <c r="J13" s="190"/>
      <c r="K13" s="187"/>
      <c r="L13" s="187"/>
      <c r="M13" s="187"/>
      <c r="N13" s="189"/>
      <c r="O13" s="190"/>
      <c r="P13" s="187"/>
      <c r="Q13" s="189"/>
      <c r="R13" s="186"/>
      <c r="S13" s="187"/>
      <c r="T13" s="189"/>
      <c r="U13" s="191"/>
      <c r="V13" s="192"/>
      <c r="W13" s="193"/>
      <c r="X13" s="194"/>
      <c r="Y13" s="164"/>
    </row>
    <row r="14" spans="1:25" s="4" customFormat="1" ht="15.75" customHeight="1" hidden="1">
      <c r="A14" s="175"/>
      <c r="B14" s="176"/>
      <c r="C14" s="177"/>
      <c r="D14" s="177"/>
      <c r="E14" s="177"/>
      <c r="F14" s="176"/>
      <c r="G14" s="178"/>
      <c r="H14" s="177"/>
      <c r="I14" s="179"/>
      <c r="J14" s="180"/>
      <c r="K14" s="177"/>
      <c r="L14" s="177"/>
      <c r="M14" s="177"/>
      <c r="N14" s="179"/>
      <c r="O14" s="180"/>
      <c r="P14" s="177"/>
      <c r="Q14" s="179"/>
      <c r="R14" s="176"/>
      <c r="S14" s="177"/>
      <c r="T14" s="179"/>
      <c r="U14" s="181"/>
      <c r="V14" s="182"/>
      <c r="W14" s="183"/>
      <c r="X14" s="184"/>
      <c r="Y14" s="164"/>
    </row>
    <row r="15" spans="1:25" s="4" customFormat="1" ht="15.75" customHeight="1">
      <c r="A15" s="185" t="s">
        <v>80</v>
      </c>
      <c r="B15" s="186">
        <v>1</v>
      </c>
      <c r="C15" s="187">
        <v>2</v>
      </c>
      <c r="D15" s="187">
        <v>5</v>
      </c>
      <c r="E15" s="187">
        <v>1</v>
      </c>
      <c r="F15" s="186"/>
      <c r="G15" s="188">
        <v>1</v>
      </c>
      <c r="H15" s="187">
        <v>1</v>
      </c>
      <c r="I15" s="189">
        <v>1</v>
      </c>
      <c r="J15" s="190"/>
      <c r="K15" s="187"/>
      <c r="L15" s="187"/>
      <c r="M15" s="187"/>
      <c r="N15" s="189"/>
      <c r="O15" s="190"/>
      <c r="P15" s="187"/>
      <c r="Q15" s="189"/>
      <c r="R15" s="186"/>
      <c r="S15" s="187"/>
      <c r="T15" s="189"/>
      <c r="U15" s="191"/>
      <c r="V15" s="192"/>
      <c r="W15" s="193"/>
      <c r="X15" s="194"/>
      <c r="Y15" s="164"/>
    </row>
    <row r="16" spans="1:25" s="4" customFormat="1" ht="15.75" customHeight="1">
      <c r="A16" s="185" t="s">
        <v>81</v>
      </c>
      <c r="B16" s="195"/>
      <c r="C16" s="196"/>
      <c r="D16" s="196"/>
      <c r="E16" s="196"/>
      <c r="F16" s="195"/>
      <c r="G16" s="197">
        <v>3</v>
      </c>
      <c r="H16" s="196">
        <v>3</v>
      </c>
      <c r="I16" s="198">
        <v>7</v>
      </c>
      <c r="J16" s="199"/>
      <c r="K16" s="196"/>
      <c r="L16" s="196"/>
      <c r="M16" s="196"/>
      <c r="N16" s="198"/>
      <c r="O16" s="199"/>
      <c r="P16" s="196"/>
      <c r="Q16" s="198"/>
      <c r="R16" s="195"/>
      <c r="S16" s="196"/>
      <c r="T16" s="198"/>
      <c r="U16" s="191"/>
      <c r="V16" s="192"/>
      <c r="W16" s="193"/>
      <c r="X16" s="194"/>
      <c r="Y16" s="164"/>
    </row>
    <row r="17" spans="1:25" s="4" customFormat="1" ht="15.75" customHeight="1">
      <c r="A17" s="175" t="s">
        <v>82</v>
      </c>
      <c r="B17" s="176"/>
      <c r="C17" s="177"/>
      <c r="D17" s="177"/>
      <c r="E17" s="177"/>
      <c r="F17" s="176"/>
      <c r="G17" s="178"/>
      <c r="H17" s="177"/>
      <c r="I17" s="179"/>
      <c r="J17" s="180"/>
      <c r="K17" s="177"/>
      <c r="L17" s="177"/>
      <c r="M17" s="177"/>
      <c r="N17" s="179"/>
      <c r="O17" s="180"/>
      <c r="P17" s="177"/>
      <c r="Q17" s="179"/>
      <c r="R17" s="176"/>
      <c r="S17" s="177"/>
      <c r="T17" s="179"/>
      <c r="U17" s="191"/>
      <c r="V17" s="192"/>
      <c r="W17" s="193"/>
      <c r="X17" s="194"/>
      <c r="Y17" s="164"/>
    </row>
    <row r="18" spans="1:25" s="4" customFormat="1" ht="15.75" customHeight="1">
      <c r="A18" s="200" t="s">
        <v>83</v>
      </c>
      <c r="B18" s="201"/>
      <c r="C18" s="202"/>
      <c r="D18" s="202"/>
      <c r="E18" s="202"/>
      <c r="F18" s="201"/>
      <c r="G18" s="203"/>
      <c r="H18" s="202"/>
      <c r="I18" s="204"/>
      <c r="J18" s="205"/>
      <c r="K18" s="202"/>
      <c r="L18" s="202"/>
      <c r="M18" s="202"/>
      <c r="N18" s="204"/>
      <c r="O18" s="205"/>
      <c r="P18" s="202"/>
      <c r="Q18" s="204"/>
      <c r="R18" s="201"/>
      <c r="S18" s="202"/>
      <c r="T18" s="204"/>
      <c r="U18" s="191"/>
      <c r="V18" s="192"/>
      <c r="W18" s="193"/>
      <c r="X18" s="194"/>
      <c r="Y18" s="164"/>
    </row>
    <row r="19" spans="1:25" s="4" customFormat="1" ht="15.75" customHeight="1">
      <c r="A19" s="200" t="s">
        <v>84</v>
      </c>
      <c r="B19" s="201"/>
      <c r="C19" s="202"/>
      <c r="D19" s="202"/>
      <c r="E19" s="202"/>
      <c r="F19" s="201"/>
      <c r="G19" s="203"/>
      <c r="H19" s="202"/>
      <c r="I19" s="204"/>
      <c r="J19" s="205"/>
      <c r="K19" s="202"/>
      <c r="L19" s="202"/>
      <c r="M19" s="202"/>
      <c r="N19" s="204"/>
      <c r="O19" s="205"/>
      <c r="P19" s="202"/>
      <c r="Q19" s="204"/>
      <c r="R19" s="201"/>
      <c r="S19" s="202"/>
      <c r="T19" s="204"/>
      <c r="U19" s="206"/>
      <c r="V19" s="193"/>
      <c r="W19" s="193"/>
      <c r="X19" s="207"/>
      <c r="Y19" s="164"/>
    </row>
    <row r="20" spans="1:25" s="4" customFormat="1" ht="15.75" customHeight="1" thickBot="1">
      <c r="A20" s="208" t="s">
        <v>85</v>
      </c>
      <c r="B20" s="209"/>
      <c r="C20" s="210"/>
      <c r="D20" s="210"/>
      <c r="E20" s="210"/>
      <c r="F20" s="209"/>
      <c r="G20" s="211"/>
      <c r="H20" s="210"/>
      <c r="I20" s="212"/>
      <c r="J20" s="213"/>
      <c r="K20" s="210"/>
      <c r="L20" s="210"/>
      <c r="M20" s="210"/>
      <c r="N20" s="212"/>
      <c r="O20" s="213"/>
      <c r="P20" s="210"/>
      <c r="Q20" s="212"/>
      <c r="R20" s="209"/>
      <c r="S20" s="210"/>
      <c r="T20" s="212"/>
      <c r="U20" s="214"/>
      <c r="V20" s="215"/>
      <c r="W20" s="216"/>
      <c r="X20" s="217"/>
      <c r="Y20" s="164"/>
    </row>
    <row r="21" spans="1:25" s="4" customFormat="1" ht="15.75" customHeight="1" thickBot="1">
      <c r="A21" s="218" t="s">
        <v>86</v>
      </c>
      <c r="B21" s="209">
        <v>3</v>
      </c>
      <c r="C21" s="210">
        <v>6</v>
      </c>
      <c r="D21" s="210">
        <v>34</v>
      </c>
      <c r="E21" s="210"/>
      <c r="F21" s="209"/>
      <c r="G21" s="211">
        <v>6</v>
      </c>
      <c r="H21" s="210">
        <v>7</v>
      </c>
      <c r="I21" s="212">
        <v>21</v>
      </c>
      <c r="J21" s="213"/>
      <c r="K21" s="210"/>
      <c r="L21" s="210"/>
      <c r="M21" s="210"/>
      <c r="N21" s="212"/>
      <c r="O21" s="213"/>
      <c r="P21" s="210"/>
      <c r="Q21" s="212"/>
      <c r="R21" s="209"/>
      <c r="S21" s="210"/>
      <c r="T21" s="212"/>
      <c r="U21" s="219"/>
      <c r="V21" s="220"/>
      <c r="W21" s="221"/>
      <c r="X21" s="222"/>
      <c r="Y21" s="164"/>
    </row>
    <row r="22" spans="1:25" s="4" customFormat="1" ht="15.75" customHeight="1">
      <c r="A22" s="175" t="s">
        <v>87</v>
      </c>
      <c r="B22" s="186">
        <v>2</v>
      </c>
      <c r="C22" s="187">
        <v>3</v>
      </c>
      <c r="D22" s="187">
        <v>5</v>
      </c>
      <c r="E22" s="187"/>
      <c r="F22" s="186"/>
      <c r="G22" s="188"/>
      <c r="H22" s="187"/>
      <c r="I22" s="189"/>
      <c r="J22" s="190"/>
      <c r="K22" s="187"/>
      <c r="L22" s="187"/>
      <c r="M22" s="187"/>
      <c r="N22" s="189"/>
      <c r="O22" s="190"/>
      <c r="P22" s="187"/>
      <c r="Q22" s="189"/>
      <c r="R22" s="186">
        <v>1</v>
      </c>
      <c r="S22" s="187"/>
      <c r="T22" s="189">
        <v>1</v>
      </c>
      <c r="U22" s="191"/>
      <c r="V22" s="192"/>
      <c r="W22" s="193"/>
      <c r="X22" s="194"/>
      <c r="Y22" s="164"/>
    </row>
    <row r="23" spans="1:25" s="4" customFormat="1" ht="15.75" customHeight="1">
      <c r="A23" s="185" t="s">
        <v>88</v>
      </c>
      <c r="B23" s="186">
        <v>1</v>
      </c>
      <c r="C23" s="187">
        <v>1</v>
      </c>
      <c r="D23" s="187">
        <v>2</v>
      </c>
      <c r="E23" s="187"/>
      <c r="F23" s="186"/>
      <c r="G23" s="188">
        <v>3</v>
      </c>
      <c r="H23" s="187">
        <v>3</v>
      </c>
      <c r="I23" s="189">
        <v>4</v>
      </c>
      <c r="J23" s="190"/>
      <c r="K23" s="187"/>
      <c r="L23" s="187"/>
      <c r="M23" s="187"/>
      <c r="N23" s="189"/>
      <c r="O23" s="190"/>
      <c r="P23" s="187"/>
      <c r="Q23" s="189"/>
      <c r="R23" s="186">
        <v>1</v>
      </c>
      <c r="S23" s="187"/>
      <c r="T23" s="189"/>
      <c r="U23" s="191"/>
      <c r="V23" s="192"/>
      <c r="W23" s="193"/>
      <c r="X23" s="194"/>
      <c r="Y23" s="164"/>
    </row>
    <row r="24" spans="1:25" s="4" customFormat="1" ht="15.75" customHeight="1">
      <c r="A24" s="185" t="s">
        <v>89</v>
      </c>
      <c r="B24" s="186"/>
      <c r="C24" s="187"/>
      <c r="D24" s="187"/>
      <c r="E24" s="187"/>
      <c r="F24" s="186"/>
      <c r="G24" s="188"/>
      <c r="H24" s="187"/>
      <c r="I24" s="189"/>
      <c r="J24" s="190"/>
      <c r="K24" s="187"/>
      <c r="L24" s="187"/>
      <c r="M24" s="187"/>
      <c r="N24" s="189"/>
      <c r="O24" s="190"/>
      <c r="P24" s="187"/>
      <c r="Q24" s="189"/>
      <c r="R24" s="186"/>
      <c r="S24" s="187"/>
      <c r="T24" s="189"/>
      <c r="U24" s="191"/>
      <c r="V24" s="192"/>
      <c r="W24" s="193"/>
      <c r="X24" s="194"/>
      <c r="Y24" s="164"/>
    </row>
    <row r="25" spans="1:25" s="4" customFormat="1" ht="15.75" customHeight="1">
      <c r="A25" s="185" t="s">
        <v>90</v>
      </c>
      <c r="B25" s="186">
        <v>1</v>
      </c>
      <c r="C25" s="187">
        <v>1</v>
      </c>
      <c r="D25" s="187">
        <v>1</v>
      </c>
      <c r="E25" s="187"/>
      <c r="F25" s="186"/>
      <c r="G25" s="188">
        <v>4</v>
      </c>
      <c r="H25" s="187">
        <v>4</v>
      </c>
      <c r="I25" s="189">
        <v>4</v>
      </c>
      <c r="J25" s="190"/>
      <c r="K25" s="187"/>
      <c r="L25" s="187"/>
      <c r="M25" s="187"/>
      <c r="N25" s="189"/>
      <c r="O25" s="190"/>
      <c r="P25" s="187"/>
      <c r="Q25" s="189"/>
      <c r="R25" s="186"/>
      <c r="S25" s="187"/>
      <c r="T25" s="189"/>
      <c r="U25" s="191"/>
      <c r="V25" s="192"/>
      <c r="W25" s="193"/>
      <c r="X25" s="194"/>
      <c r="Y25" s="164"/>
    </row>
    <row r="26" spans="1:25" s="4" customFormat="1" ht="15.75" customHeight="1">
      <c r="A26" s="185" t="s">
        <v>91</v>
      </c>
      <c r="B26" s="176">
        <v>2</v>
      </c>
      <c r="C26" s="177">
        <v>2</v>
      </c>
      <c r="D26" s="177">
        <v>12</v>
      </c>
      <c r="E26" s="177"/>
      <c r="F26" s="176"/>
      <c r="G26" s="178"/>
      <c r="H26" s="177"/>
      <c r="I26" s="179"/>
      <c r="J26" s="180"/>
      <c r="K26" s="177"/>
      <c r="L26" s="177"/>
      <c r="M26" s="177"/>
      <c r="N26" s="179"/>
      <c r="O26" s="180">
        <v>1</v>
      </c>
      <c r="P26" s="177">
        <v>1</v>
      </c>
      <c r="Q26" s="179">
        <v>1</v>
      </c>
      <c r="R26" s="176"/>
      <c r="S26" s="177"/>
      <c r="T26" s="179"/>
      <c r="U26" s="181"/>
      <c r="V26" s="182"/>
      <c r="W26" s="183"/>
      <c r="X26" s="184"/>
      <c r="Y26" s="164"/>
    </row>
    <row r="27" spans="1:25" s="4" customFormat="1" ht="15.75" customHeight="1" thickBot="1">
      <c r="A27" s="218" t="s">
        <v>92</v>
      </c>
      <c r="B27" s="209">
        <v>2</v>
      </c>
      <c r="C27" s="210">
        <v>2</v>
      </c>
      <c r="D27" s="210">
        <v>3</v>
      </c>
      <c r="E27" s="210"/>
      <c r="F27" s="209"/>
      <c r="G27" s="211">
        <v>2</v>
      </c>
      <c r="H27" s="210">
        <v>2</v>
      </c>
      <c r="I27" s="212">
        <v>2</v>
      </c>
      <c r="J27" s="213"/>
      <c r="K27" s="210"/>
      <c r="L27" s="210"/>
      <c r="M27" s="210"/>
      <c r="N27" s="212"/>
      <c r="O27" s="213"/>
      <c r="P27" s="210"/>
      <c r="Q27" s="212"/>
      <c r="R27" s="209"/>
      <c r="S27" s="210"/>
      <c r="T27" s="212"/>
      <c r="U27" s="219"/>
      <c r="V27" s="220"/>
      <c r="W27" s="221"/>
      <c r="X27" s="222"/>
      <c r="Y27" s="164"/>
    </row>
    <row r="28" spans="1:25" s="4" customFormat="1" ht="15.75" customHeight="1">
      <c r="A28" s="175" t="s">
        <v>93</v>
      </c>
      <c r="B28" s="186">
        <v>2</v>
      </c>
      <c r="C28" s="187">
        <v>2</v>
      </c>
      <c r="D28" s="187">
        <v>9</v>
      </c>
      <c r="E28" s="187"/>
      <c r="F28" s="186"/>
      <c r="G28" s="188">
        <v>3</v>
      </c>
      <c r="H28" s="187">
        <v>3</v>
      </c>
      <c r="I28" s="189">
        <v>5</v>
      </c>
      <c r="J28" s="190"/>
      <c r="K28" s="187"/>
      <c r="L28" s="187"/>
      <c r="M28" s="187"/>
      <c r="N28" s="189"/>
      <c r="O28" s="190"/>
      <c r="P28" s="187"/>
      <c r="Q28" s="189"/>
      <c r="R28" s="186"/>
      <c r="S28" s="187"/>
      <c r="T28" s="189"/>
      <c r="U28" s="191">
        <v>1</v>
      </c>
      <c r="V28" s="192">
        <v>1</v>
      </c>
      <c r="W28" s="193">
        <v>1</v>
      </c>
      <c r="X28" s="194"/>
      <c r="Y28" s="164"/>
    </row>
    <row r="29" spans="1:25" s="4" customFormat="1" ht="15.75" customHeight="1">
      <c r="A29" s="185" t="s">
        <v>94</v>
      </c>
      <c r="B29" s="186"/>
      <c r="C29" s="187"/>
      <c r="D29" s="187"/>
      <c r="E29" s="187"/>
      <c r="F29" s="186"/>
      <c r="G29" s="188"/>
      <c r="H29" s="187"/>
      <c r="I29" s="189"/>
      <c r="J29" s="190"/>
      <c r="K29" s="187"/>
      <c r="L29" s="187"/>
      <c r="M29" s="187"/>
      <c r="N29" s="189"/>
      <c r="O29" s="190"/>
      <c r="P29" s="187"/>
      <c r="Q29" s="189"/>
      <c r="R29" s="186"/>
      <c r="S29" s="187"/>
      <c r="T29" s="189"/>
      <c r="U29" s="191"/>
      <c r="V29" s="192"/>
      <c r="W29" s="193"/>
      <c r="X29" s="194"/>
      <c r="Y29" s="164"/>
    </row>
    <row r="30" spans="1:25" s="4" customFormat="1" ht="15.75" customHeight="1">
      <c r="A30" s="185" t="s">
        <v>95</v>
      </c>
      <c r="B30" s="186">
        <v>1</v>
      </c>
      <c r="C30" s="187">
        <v>1</v>
      </c>
      <c r="D30" s="187">
        <v>1</v>
      </c>
      <c r="E30" s="187"/>
      <c r="F30" s="186"/>
      <c r="G30" s="188">
        <v>1</v>
      </c>
      <c r="H30" s="187">
        <v>1</v>
      </c>
      <c r="I30" s="189">
        <v>1</v>
      </c>
      <c r="J30" s="190"/>
      <c r="K30" s="187"/>
      <c r="L30" s="187"/>
      <c r="M30" s="187"/>
      <c r="N30" s="189"/>
      <c r="O30" s="190"/>
      <c r="P30" s="187"/>
      <c r="Q30" s="189"/>
      <c r="R30" s="186"/>
      <c r="S30" s="187"/>
      <c r="T30" s="189"/>
      <c r="U30" s="191">
        <v>1</v>
      </c>
      <c r="V30" s="192">
        <v>1</v>
      </c>
      <c r="W30" s="193"/>
      <c r="X30" s="194">
        <v>1</v>
      </c>
      <c r="Y30" s="164"/>
    </row>
    <row r="31" spans="1:25" s="4" customFormat="1" ht="15.75" customHeight="1">
      <c r="A31" s="185" t="s">
        <v>96</v>
      </c>
      <c r="B31" s="186">
        <v>1</v>
      </c>
      <c r="C31" s="187">
        <v>1</v>
      </c>
      <c r="D31" s="187">
        <v>8</v>
      </c>
      <c r="E31" s="187"/>
      <c r="F31" s="186"/>
      <c r="G31" s="188">
        <v>2</v>
      </c>
      <c r="H31" s="187">
        <v>2</v>
      </c>
      <c r="I31" s="189">
        <v>2</v>
      </c>
      <c r="J31" s="190"/>
      <c r="K31" s="187"/>
      <c r="L31" s="187"/>
      <c r="M31" s="187"/>
      <c r="N31" s="189"/>
      <c r="O31" s="190"/>
      <c r="P31" s="187"/>
      <c r="Q31" s="189"/>
      <c r="R31" s="186"/>
      <c r="S31" s="187"/>
      <c r="T31" s="189"/>
      <c r="U31" s="191"/>
      <c r="V31" s="192"/>
      <c r="W31" s="193"/>
      <c r="X31" s="194"/>
      <c r="Y31" s="164"/>
    </row>
    <row r="32" spans="1:25" s="4" customFormat="1" ht="15.75" customHeight="1">
      <c r="A32" s="185" t="s">
        <v>97</v>
      </c>
      <c r="B32" s="186"/>
      <c r="C32" s="187"/>
      <c r="D32" s="187"/>
      <c r="E32" s="187"/>
      <c r="F32" s="186"/>
      <c r="G32" s="188"/>
      <c r="H32" s="187"/>
      <c r="I32" s="189"/>
      <c r="J32" s="190"/>
      <c r="K32" s="187"/>
      <c r="L32" s="187"/>
      <c r="M32" s="187"/>
      <c r="N32" s="189"/>
      <c r="O32" s="190">
        <v>1</v>
      </c>
      <c r="P32" s="187">
        <v>1</v>
      </c>
      <c r="Q32" s="189">
        <v>1</v>
      </c>
      <c r="R32" s="186"/>
      <c r="S32" s="187"/>
      <c r="T32" s="189"/>
      <c r="U32" s="191"/>
      <c r="V32" s="192"/>
      <c r="W32" s="193"/>
      <c r="X32" s="194"/>
      <c r="Y32" s="164"/>
    </row>
    <row r="33" spans="1:25" s="4" customFormat="1" ht="15.75" customHeight="1">
      <c r="A33" s="185" t="s">
        <v>98</v>
      </c>
      <c r="B33" s="186"/>
      <c r="C33" s="187"/>
      <c r="D33" s="187"/>
      <c r="E33" s="187"/>
      <c r="F33" s="186"/>
      <c r="G33" s="188">
        <v>1</v>
      </c>
      <c r="H33" s="187">
        <v>1</v>
      </c>
      <c r="I33" s="189">
        <v>1</v>
      </c>
      <c r="J33" s="190"/>
      <c r="K33" s="187"/>
      <c r="L33" s="187"/>
      <c r="M33" s="187"/>
      <c r="N33" s="189"/>
      <c r="O33" s="190"/>
      <c r="P33" s="187"/>
      <c r="Q33" s="189"/>
      <c r="R33" s="186"/>
      <c r="S33" s="187"/>
      <c r="T33" s="189"/>
      <c r="U33" s="191"/>
      <c r="V33" s="192"/>
      <c r="W33" s="193"/>
      <c r="X33" s="194"/>
      <c r="Y33" s="164"/>
    </row>
    <row r="34" spans="1:25" s="4" customFormat="1" ht="15.75" customHeight="1">
      <c r="A34" s="185" t="s">
        <v>99</v>
      </c>
      <c r="B34" s="186"/>
      <c r="C34" s="187"/>
      <c r="D34" s="187"/>
      <c r="E34" s="187"/>
      <c r="F34" s="186"/>
      <c r="G34" s="188">
        <v>1</v>
      </c>
      <c r="H34" s="187">
        <v>2</v>
      </c>
      <c r="I34" s="189">
        <v>10</v>
      </c>
      <c r="J34" s="190"/>
      <c r="K34" s="187"/>
      <c r="L34" s="187"/>
      <c r="M34" s="187"/>
      <c r="N34" s="189"/>
      <c r="O34" s="190"/>
      <c r="P34" s="187"/>
      <c r="Q34" s="189"/>
      <c r="R34" s="186"/>
      <c r="S34" s="187"/>
      <c r="T34" s="189"/>
      <c r="U34" s="191"/>
      <c r="V34" s="192"/>
      <c r="W34" s="193"/>
      <c r="X34" s="194"/>
      <c r="Y34" s="164"/>
    </row>
    <row r="35" spans="1:25" s="4" customFormat="1" ht="15.75" customHeight="1">
      <c r="A35" s="185" t="s">
        <v>100</v>
      </c>
      <c r="B35" s="186"/>
      <c r="C35" s="187"/>
      <c r="D35" s="187"/>
      <c r="E35" s="187"/>
      <c r="F35" s="186"/>
      <c r="G35" s="188">
        <v>2</v>
      </c>
      <c r="H35" s="187">
        <v>2</v>
      </c>
      <c r="I35" s="189">
        <v>5</v>
      </c>
      <c r="J35" s="190"/>
      <c r="K35" s="187"/>
      <c r="L35" s="187"/>
      <c r="M35" s="187"/>
      <c r="N35" s="189"/>
      <c r="O35" s="190"/>
      <c r="P35" s="187"/>
      <c r="Q35" s="189"/>
      <c r="R35" s="186"/>
      <c r="S35" s="187"/>
      <c r="T35" s="189"/>
      <c r="U35" s="191"/>
      <c r="V35" s="192"/>
      <c r="W35" s="193"/>
      <c r="X35" s="194"/>
      <c r="Y35" s="164"/>
    </row>
    <row r="36" spans="1:25" s="4" customFormat="1" ht="15.75" customHeight="1">
      <c r="A36" s="185" t="s">
        <v>101</v>
      </c>
      <c r="B36" s="186"/>
      <c r="C36" s="187"/>
      <c r="D36" s="187"/>
      <c r="E36" s="187"/>
      <c r="F36" s="186"/>
      <c r="G36" s="188"/>
      <c r="H36" s="187"/>
      <c r="I36" s="189"/>
      <c r="J36" s="190"/>
      <c r="K36" s="187"/>
      <c r="L36" s="187"/>
      <c r="M36" s="187"/>
      <c r="N36" s="189"/>
      <c r="O36" s="190"/>
      <c r="P36" s="187"/>
      <c r="Q36" s="189"/>
      <c r="R36" s="186"/>
      <c r="S36" s="187"/>
      <c r="T36" s="189"/>
      <c r="U36" s="191"/>
      <c r="V36" s="192"/>
      <c r="W36" s="193"/>
      <c r="X36" s="194"/>
      <c r="Y36" s="164"/>
    </row>
    <row r="37" spans="1:25" s="4" customFormat="1" ht="15.75" customHeight="1">
      <c r="A37" s="185" t="s">
        <v>102</v>
      </c>
      <c r="B37" s="186">
        <v>2</v>
      </c>
      <c r="C37" s="187">
        <v>2</v>
      </c>
      <c r="D37" s="187">
        <v>4</v>
      </c>
      <c r="E37" s="187"/>
      <c r="F37" s="186"/>
      <c r="G37" s="188">
        <v>4</v>
      </c>
      <c r="H37" s="187">
        <v>4</v>
      </c>
      <c r="I37" s="189">
        <v>6</v>
      </c>
      <c r="J37" s="190"/>
      <c r="K37" s="187"/>
      <c r="L37" s="187"/>
      <c r="M37" s="187"/>
      <c r="N37" s="189"/>
      <c r="O37" s="190"/>
      <c r="P37" s="187"/>
      <c r="Q37" s="189"/>
      <c r="R37" s="186"/>
      <c r="S37" s="187"/>
      <c r="T37" s="189"/>
      <c r="U37" s="191"/>
      <c r="V37" s="192"/>
      <c r="W37" s="193"/>
      <c r="X37" s="194"/>
      <c r="Y37" s="164"/>
    </row>
    <row r="38" spans="1:25" s="4" customFormat="1" ht="15.75" customHeight="1">
      <c r="A38" s="185" t="s">
        <v>103</v>
      </c>
      <c r="B38" s="186"/>
      <c r="C38" s="187"/>
      <c r="D38" s="187"/>
      <c r="E38" s="187"/>
      <c r="F38" s="186"/>
      <c r="G38" s="188"/>
      <c r="H38" s="187"/>
      <c r="I38" s="189"/>
      <c r="J38" s="190"/>
      <c r="K38" s="187"/>
      <c r="L38" s="187"/>
      <c r="M38" s="187"/>
      <c r="N38" s="189"/>
      <c r="O38" s="190"/>
      <c r="P38" s="187"/>
      <c r="Q38" s="189"/>
      <c r="R38" s="186"/>
      <c r="S38" s="187"/>
      <c r="T38" s="189"/>
      <c r="U38" s="191"/>
      <c r="V38" s="192"/>
      <c r="W38" s="193"/>
      <c r="X38" s="194"/>
      <c r="Y38" s="164"/>
    </row>
    <row r="39" spans="1:25" s="4" customFormat="1" ht="15.75" customHeight="1">
      <c r="A39" s="185" t="s">
        <v>104</v>
      </c>
      <c r="B39" s="186"/>
      <c r="C39" s="187"/>
      <c r="D39" s="187"/>
      <c r="E39" s="187"/>
      <c r="F39" s="186"/>
      <c r="G39" s="188"/>
      <c r="H39" s="187"/>
      <c r="I39" s="189"/>
      <c r="J39" s="190"/>
      <c r="K39" s="187"/>
      <c r="L39" s="187"/>
      <c r="M39" s="187"/>
      <c r="N39" s="189"/>
      <c r="O39" s="190"/>
      <c r="P39" s="187"/>
      <c r="Q39" s="189"/>
      <c r="R39" s="186"/>
      <c r="S39" s="187"/>
      <c r="T39" s="189"/>
      <c r="U39" s="191"/>
      <c r="V39" s="192"/>
      <c r="W39" s="193"/>
      <c r="X39" s="194"/>
      <c r="Y39" s="164"/>
    </row>
    <row r="40" spans="1:25" s="4" customFormat="1" ht="15.75" customHeight="1">
      <c r="A40" s="185" t="s">
        <v>105</v>
      </c>
      <c r="B40" s="186">
        <v>1</v>
      </c>
      <c r="C40" s="187">
        <v>1</v>
      </c>
      <c r="D40" s="187">
        <v>5</v>
      </c>
      <c r="E40" s="187"/>
      <c r="F40" s="186"/>
      <c r="G40" s="188">
        <v>1</v>
      </c>
      <c r="H40" s="187">
        <v>1</v>
      </c>
      <c r="I40" s="189">
        <v>2</v>
      </c>
      <c r="J40" s="190"/>
      <c r="K40" s="187"/>
      <c r="L40" s="187"/>
      <c r="M40" s="187"/>
      <c r="N40" s="189"/>
      <c r="O40" s="190"/>
      <c r="P40" s="187"/>
      <c r="Q40" s="189"/>
      <c r="R40" s="186"/>
      <c r="S40" s="187"/>
      <c r="T40" s="189"/>
      <c r="U40" s="191"/>
      <c r="V40" s="192"/>
      <c r="W40" s="193"/>
      <c r="X40" s="194"/>
      <c r="Y40" s="164"/>
    </row>
    <row r="41" spans="1:25" s="4" customFormat="1" ht="15.75" customHeight="1">
      <c r="A41" s="185" t="s">
        <v>106</v>
      </c>
      <c r="B41" s="186">
        <v>1</v>
      </c>
      <c r="C41" s="187">
        <v>1</v>
      </c>
      <c r="D41" s="187">
        <v>2</v>
      </c>
      <c r="E41" s="187">
        <v>1</v>
      </c>
      <c r="F41" s="186"/>
      <c r="G41" s="188">
        <v>1</v>
      </c>
      <c r="H41" s="187">
        <v>2</v>
      </c>
      <c r="I41" s="189">
        <v>3</v>
      </c>
      <c r="J41" s="190"/>
      <c r="K41" s="187"/>
      <c r="L41" s="187"/>
      <c r="M41" s="187"/>
      <c r="N41" s="189"/>
      <c r="O41" s="190"/>
      <c r="P41" s="187"/>
      <c r="Q41" s="189"/>
      <c r="R41" s="186"/>
      <c r="S41" s="187"/>
      <c r="T41" s="189"/>
      <c r="U41" s="191"/>
      <c r="V41" s="192"/>
      <c r="W41" s="193"/>
      <c r="X41" s="194"/>
      <c r="Y41" s="164"/>
    </row>
    <row r="42" spans="1:25" s="4" customFormat="1" ht="15.75" customHeight="1">
      <c r="A42" s="185" t="s">
        <v>107</v>
      </c>
      <c r="B42" s="186">
        <v>1</v>
      </c>
      <c r="C42" s="187">
        <v>1</v>
      </c>
      <c r="D42" s="187">
        <v>4</v>
      </c>
      <c r="E42" s="187"/>
      <c r="F42" s="186"/>
      <c r="G42" s="188">
        <v>1</v>
      </c>
      <c r="H42" s="187">
        <v>1</v>
      </c>
      <c r="I42" s="189">
        <v>1</v>
      </c>
      <c r="J42" s="190"/>
      <c r="K42" s="187"/>
      <c r="L42" s="187"/>
      <c r="M42" s="187"/>
      <c r="N42" s="189"/>
      <c r="O42" s="190"/>
      <c r="P42" s="187"/>
      <c r="Q42" s="189"/>
      <c r="R42" s="186"/>
      <c r="S42" s="187"/>
      <c r="T42" s="189"/>
      <c r="U42" s="191"/>
      <c r="V42" s="192"/>
      <c r="W42" s="193"/>
      <c r="X42" s="194"/>
      <c r="Y42" s="164"/>
    </row>
    <row r="43" spans="1:25" s="4" customFormat="1" ht="15.75" customHeight="1">
      <c r="A43" s="185" t="s">
        <v>108</v>
      </c>
      <c r="B43" s="186">
        <v>2</v>
      </c>
      <c r="C43" s="187">
        <v>2</v>
      </c>
      <c r="D43" s="187">
        <v>5</v>
      </c>
      <c r="E43" s="187"/>
      <c r="F43" s="186"/>
      <c r="G43" s="188">
        <v>4</v>
      </c>
      <c r="H43" s="187">
        <v>4</v>
      </c>
      <c r="I43" s="189">
        <v>6</v>
      </c>
      <c r="J43" s="190"/>
      <c r="K43" s="187"/>
      <c r="L43" s="187"/>
      <c r="M43" s="187"/>
      <c r="N43" s="189"/>
      <c r="O43" s="190"/>
      <c r="P43" s="187"/>
      <c r="Q43" s="189"/>
      <c r="R43" s="186"/>
      <c r="S43" s="187"/>
      <c r="T43" s="189"/>
      <c r="U43" s="191">
        <v>1</v>
      </c>
      <c r="V43" s="192">
        <v>1</v>
      </c>
      <c r="W43" s="193">
        <v>1</v>
      </c>
      <c r="X43" s="194"/>
      <c r="Y43" s="164"/>
    </row>
    <row r="44" spans="1:25" s="4" customFormat="1" ht="15.75" customHeight="1">
      <c r="A44" s="185" t="s">
        <v>109</v>
      </c>
      <c r="B44" s="186"/>
      <c r="C44" s="187"/>
      <c r="D44" s="187"/>
      <c r="E44" s="187"/>
      <c r="F44" s="186"/>
      <c r="G44" s="188">
        <v>2</v>
      </c>
      <c r="H44" s="187">
        <v>3</v>
      </c>
      <c r="I44" s="189">
        <v>5</v>
      </c>
      <c r="J44" s="190"/>
      <c r="K44" s="187"/>
      <c r="L44" s="187"/>
      <c r="M44" s="187"/>
      <c r="N44" s="189"/>
      <c r="O44" s="190"/>
      <c r="P44" s="187"/>
      <c r="Q44" s="189"/>
      <c r="R44" s="186"/>
      <c r="S44" s="187"/>
      <c r="T44" s="189"/>
      <c r="U44" s="191"/>
      <c r="V44" s="192"/>
      <c r="W44" s="193"/>
      <c r="X44" s="194"/>
      <c r="Y44" s="164"/>
    </row>
    <row r="45" spans="1:25" s="4" customFormat="1" ht="15.75" customHeight="1">
      <c r="A45" s="185" t="s">
        <v>110</v>
      </c>
      <c r="B45" s="186">
        <v>1</v>
      </c>
      <c r="C45" s="187">
        <v>1</v>
      </c>
      <c r="D45" s="187">
        <v>5</v>
      </c>
      <c r="E45" s="187"/>
      <c r="F45" s="186"/>
      <c r="G45" s="188"/>
      <c r="H45" s="187"/>
      <c r="I45" s="189"/>
      <c r="J45" s="190"/>
      <c r="K45" s="187"/>
      <c r="L45" s="187"/>
      <c r="M45" s="187"/>
      <c r="N45" s="189"/>
      <c r="O45" s="190"/>
      <c r="P45" s="187"/>
      <c r="Q45" s="189"/>
      <c r="R45" s="186"/>
      <c r="S45" s="187"/>
      <c r="T45" s="189"/>
      <c r="U45" s="191">
        <v>1</v>
      </c>
      <c r="V45" s="192">
        <v>1</v>
      </c>
      <c r="W45" s="193">
        <v>1</v>
      </c>
      <c r="X45" s="194"/>
      <c r="Y45" s="164"/>
    </row>
    <row r="46" spans="1:25" s="4" customFormat="1" ht="15.75" customHeight="1">
      <c r="A46" s="185" t="s">
        <v>111</v>
      </c>
      <c r="B46" s="186"/>
      <c r="C46" s="187"/>
      <c r="D46" s="187"/>
      <c r="E46" s="187"/>
      <c r="F46" s="186"/>
      <c r="G46" s="188"/>
      <c r="H46" s="187"/>
      <c r="I46" s="189"/>
      <c r="J46" s="190"/>
      <c r="K46" s="187"/>
      <c r="L46" s="187"/>
      <c r="M46" s="187"/>
      <c r="N46" s="189"/>
      <c r="O46" s="190"/>
      <c r="P46" s="187"/>
      <c r="Q46" s="189"/>
      <c r="R46" s="186"/>
      <c r="S46" s="187"/>
      <c r="T46" s="189"/>
      <c r="U46" s="191"/>
      <c r="V46" s="192"/>
      <c r="W46" s="193"/>
      <c r="X46" s="194"/>
      <c r="Y46" s="164"/>
    </row>
    <row r="47" spans="1:25" ht="15.75" customHeight="1">
      <c r="A47" s="185" t="s">
        <v>112</v>
      </c>
      <c r="B47" s="195">
        <v>1</v>
      </c>
      <c r="C47" s="196">
        <v>1</v>
      </c>
      <c r="D47" s="196">
        <v>3</v>
      </c>
      <c r="E47" s="196"/>
      <c r="F47" s="195"/>
      <c r="G47" s="197">
        <v>1</v>
      </c>
      <c r="H47" s="196">
        <v>1</v>
      </c>
      <c r="I47" s="198">
        <v>1</v>
      </c>
      <c r="J47" s="199"/>
      <c r="K47" s="196"/>
      <c r="L47" s="196"/>
      <c r="M47" s="196"/>
      <c r="N47" s="198"/>
      <c r="O47" s="199"/>
      <c r="P47" s="196"/>
      <c r="Q47" s="198"/>
      <c r="R47" s="195"/>
      <c r="S47" s="196"/>
      <c r="T47" s="198"/>
      <c r="U47" s="181"/>
      <c r="V47" s="182"/>
      <c r="W47" s="183"/>
      <c r="X47" s="184"/>
      <c r="Y47" s="115"/>
    </row>
    <row r="48" spans="1:25" ht="15.75" customHeight="1" thickBot="1">
      <c r="A48" s="223" t="s">
        <v>113</v>
      </c>
      <c r="B48" s="224">
        <v>3</v>
      </c>
      <c r="C48" s="225">
        <v>3</v>
      </c>
      <c r="D48" s="225">
        <v>4</v>
      </c>
      <c r="E48" s="225"/>
      <c r="F48" s="224"/>
      <c r="G48" s="226"/>
      <c r="H48" s="225"/>
      <c r="I48" s="227"/>
      <c r="J48" s="228"/>
      <c r="K48" s="225"/>
      <c r="L48" s="225"/>
      <c r="M48" s="225"/>
      <c r="N48" s="227"/>
      <c r="O48" s="228"/>
      <c r="P48" s="225"/>
      <c r="Q48" s="227"/>
      <c r="R48" s="224"/>
      <c r="S48" s="225"/>
      <c r="T48" s="227"/>
      <c r="U48" s="229"/>
      <c r="V48" s="230"/>
      <c r="W48" s="231"/>
      <c r="X48" s="232"/>
      <c r="Y48" s="115"/>
    </row>
    <row r="49" spans="1:25" s="239" customFormat="1" ht="28.5" customHeight="1" thickBot="1" thickTop="1">
      <c r="A49" s="233" t="s">
        <v>114</v>
      </c>
      <c r="B49" s="224">
        <f>SUM(B8:B48)</f>
        <v>28</v>
      </c>
      <c r="C49" s="225">
        <f>SUM(C8:C48)</f>
        <v>33</v>
      </c>
      <c r="D49" s="225">
        <f>SUM(D8:D48)</f>
        <v>112</v>
      </c>
      <c r="E49" s="225">
        <f>SUM(E8:E48)</f>
        <v>2</v>
      </c>
      <c r="F49" s="224">
        <f aca="true" t="shared" si="0" ref="F49:S49">SUM(F8:F48)</f>
        <v>0</v>
      </c>
      <c r="G49" s="226">
        <f t="shared" si="0"/>
        <v>43</v>
      </c>
      <c r="H49" s="225">
        <f t="shared" si="0"/>
        <v>47</v>
      </c>
      <c r="I49" s="227">
        <f t="shared" si="0"/>
        <v>87</v>
      </c>
      <c r="J49" s="225">
        <f t="shared" si="0"/>
        <v>0</v>
      </c>
      <c r="K49" s="225">
        <f t="shared" si="0"/>
        <v>0</v>
      </c>
      <c r="L49" s="225">
        <f t="shared" si="0"/>
        <v>0</v>
      </c>
      <c r="M49" s="225">
        <f t="shared" si="0"/>
        <v>0</v>
      </c>
      <c r="N49" s="227">
        <f t="shared" si="0"/>
        <v>0</v>
      </c>
      <c r="O49" s="228">
        <f t="shared" si="0"/>
        <v>2</v>
      </c>
      <c r="P49" s="225">
        <f t="shared" si="0"/>
        <v>2</v>
      </c>
      <c r="Q49" s="227">
        <f t="shared" si="0"/>
        <v>2</v>
      </c>
      <c r="R49" s="224">
        <f t="shared" si="0"/>
        <v>2</v>
      </c>
      <c r="S49" s="225">
        <f t="shared" si="0"/>
        <v>0</v>
      </c>
      <c r="T49" s="227">
        <f>SUM(T8:T48)</f>
        <v>1</v>
      </c>
      <c r="U49" s="234">
        <f>SUM(U8:U48)</f>
        <v>4</v>
      </c>
      <c r="V49" s="235">
        <f>SUM(V8:V48)</f>
        <v>4</v>
      </c>
      <c r="W49" s="236">
        <f>SUM(W8:W48)</f>
        <v>3</v>
      </c>
      <c r="X49" s="237">
        <f>SUM(X8:X48)</f>
        <v>1</v>
      </c>
      <c r="Y49" s="238"/>
    </row>
    <row r="50" spans="1:25" ht="16.5" thickTop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15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</sheetData>
  <mergeCells count="1">
    <mergeCell ref="A1:X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A1" sqref="A1:IV16384"/>
    </sheetView>
  </sheetViews>
  <sheetFormatPr defaultColWidth="9.00390625" defaultRowHeight="15.75"/>
  <cols>
    <col min="1" max="1" width="17.75390625" style="0" customWidth="1"/>
    <col min="2" max="22" width="4.625" style="0" customWidth="1"/>
  </cols>
  <sheetData>
    <row r="1" spans="1:23" ht="23.25" customHeight="1">
      <c r="A1" s="240" t="s">
        <v>115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15"/>
    </row>
    <row r="2" spans="1:23" ht="15.75">
      <c r="A2" s="115"/>
      <c r="B2" s="164"/>
      <c r="C2" s="115"/>
      <c r="D2" s="115"/>
      <c r="E2" s="115"/>
      <c r="F2" s="115"/>
      <c r="G2" s="115"/>
      <c r="H2" s="115"/>
      <c r="I2" s="115"/>
      <c r="J2" s="2"/>
      <c r="K2" s="117"/>
      <c r="L2" s="117"/>
      <c r="M2" s="117"/>
      <c r="N2" s="117"/>
      <c r="O2" s="117"/>
      <c r="P2" s="117"/>
      <c r="Q2" s="115"/>
      <c r="R2" s="241"/>
      <c r="S2" s="242"/>
      <c r="T2" s="242"/>
      <c r="U2" s="115"/>
      <c r="V2" s="115"/>
      <c r="W2" s="115"/>
    </row>
    <row r="3" spans="1:23" ht="16.5" thickBot="1">
      <c r="A3" s="115"/>
      <c r="B3" s="16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20.25" thickBot="1" thickTop="1">
      <c r="A4" s="243"/>
      <c r="B4" s="244" t="s">
        <v>116</v>
      </c>
      <c r="C4" s="245"/>
      <c r="D4" s="246"/>
      <c r="E4" s="245"/>
      <c r="F4" s="245"/>
      <c r="G4" s="245"/>
      <c r="H4" s="245"/>
      <c r="I4" s="245"/>
      <c r="J4" s="245"/>
      <c r="K4" s="247"/>
      <c r="L4" s="245"/>
      <c r="M4" s="245"/>
      <c r="N4" s="248"/>
      <c r="O4" s="246" t="s">
        <v>117</v>
      </c>
      <c r="P4" s="245"/>
      <c r="Q4" s="249"/>
      <c r="R4" s="250"/>
      <c r="S4" s="250"/>
      <c r="T4" s="250"/>
      <c r="U4" s="251"/>
      <c r="V4" s="252"/>
      <c r="W4" s="115"/>
    </row>
    <row r="5" spans="1:23" ht="16.5" thickBot="1">
      <c r="A5" s="253"/>
      <c r="B5" s="254"/>
      <c r="C5" s="255"/>
      <c r="D5" s="256"/>
      <c r="E5" s="256"/>
      <c r="F5" s="256"/>
      <c r="G5" s="257"/>
      <c r="H5" s="258" t="s">
        <v>118</v>
      </c>
      <c r="I5" s="259"/>
      <c r="J5" s="259"/>
      <c r="K5" s="260"/>
      <c r="L5" s="261"/>
      <c r="M5" s="262"/>
      <c r="N5" s="263" t="s">
        <v>66</v>
      </c>
      <c r="O5" s="264"/>
      <c r="P5" s="265" t="s">
        <v>66</v>
      </c>
      <c r="Q5" s="264"/>
      <c r="R5" s="265" t="s">
        <v>66</v>
      </c>
      <c r="S5" s="262"/>
      <c r="T5" s="263" t="s">
        <v>66</v>
      </c>
      <c r="U5" s="266"/>
      <c r="V5" s="267" t="s">
        <v>66</v>
      </c>
      <c r="W5" s="115"/>
    </row>
    <row r="6" spans="1:24" ht="195.75" thickBot="1" thickTop="1">
      <c r="A6" s="268" t="s">
        <v>119</v>
      </c>
      <c r="B6" s="269" t="s">
        <v>120</v>
      </c>
      <c r="C6" s="270" t="s">
        <v>121</v>
      </c>
      <c r="D6" s="271" t="s">
        <v>122</v>
      </c>
      <c r="E6" s="271" t="s">
        <v>123</v>
      </c>
      <c r="F6" s="271" t="s">
        <v>124</v>
      </c>
      <c r="G6" s="272" t="s">
        <v>125</v>
      </c>
      <c r="H6" s="271" t="s">
        <v>126</v>
      </c>
      <c r="I6" s="271" t="s">
        <v>127</v>
      </c>
      <c r="J6" s="273" t="s">
        <v>128</v>
      </c>
      <c r="K6" s="274" t="s">
        <v>129</v>
      </c>
      <c r="L6" s="275" t="s">
        <v>130</v>
      </c>
      <c r="M6" s="276" t="s">
        <v>131</v>
      </c>
      <c r="N6" s="277" t="s">
        <v>132</v>
      </c>
      <c r="O6" s="278" t="s">
        <v>133</v>
      </c>
      <c r="P6" s="279" t="s">
        <v>134</v>
      </c>
      <c r="Q6" s="278" t="s">
        <v>135</v>
      </c>
      <c r="R6" s="279" t="s">
        <v>134</v>
      </c>
      <c r="S6" s="280" t="s">
        <v>136</v>
      </c>
      <c r="T6" s="277" t="s">
        <v>134</v>
      </c>
      <c r="U6" s="280" t="s">
        <v>137</v>
      </c>
      <c r="V6" s="281" t="s">
        <v>138</v>
      </c>
      <c r="W6" s="164"/>
      <c r="X6" s="4"/>
    </row>
    <row r="7" spans="1:24" ht="15" customHeight="1" thickBot="1">
      <c r="A7" s="282">
        <v>1</v>
      </c>
      <c r="B7" s="283">
        <v>2</v>
      </c>
      <c r="C7" s="284">
        <v>3</v>
      </c>
      <c r="D7" s="284">
        <v>4</v>
      </c>
      <c r="E7" s="285">
        <v>5</v>
      </c>
      <c r="F7" s="286">
        <v>6</v>
      </c>
      <c r="G7" s="287">
        <v>7</v>
      </c>
      <c r="H7" s="284">
        <v>8</v>
      </c>
      <c r="I7" s="283">
        <v>9</v>
      </c>
      <c r="J7" s="288">
        <v>10</v>
      </c>
      <c r="K7" s="287">
        <v>11</v>
      </c>
      <c r="L7" s="284">
        <v>12</v>
      </c>
      <c r="M7" s="284">
        <v>13</v>
      </c>
      <c r="N7" s="289">
        <v>14</v>
      </c>
      <c r="O7" s="288">
        <v>15</v>
      </c>
      <c r="P7" s="287">
        <v>16</v>
      </c>
      <c r="Q7" s="283">
        <v>17</v>
      </c>
      <c r="R7" s="289">
        <v>18</v>
      </c>
      <c r="S7" s="284">
        <v>19</v>
      </c>
      <c r="T7" s="289">
        <v>20</v>
      </c>
      <c r="U7" s="290">
        <v>21</v>
      </c>
      <c r="V7" s="291">
        <v>22</v>
      </c>
      <c r="W7" s="292"/>
      <c r="X7" s="293"/>
    </row>
    <row r="8" spans="1:24" ht="15" customHeight="1">
      <c r="A8" s="175" t="s">
        <v>76</v>
      </c>
      <c r="B8" s="176">
        <v>1</v>
      </c>
      <c r="C8" s="177">
        <v>1</v>
      </c>
      <c r="D8" s="177"/>
      <c r="E8" s="177"/>
      <c r="F8" s="294"/>
      <c r="G8" s="295"/>
      <c r="H8" s="177"/>
      <c r="I8" s="176"/>
      <c r="J8" s="180"/>
      <c r="K8" s="295"/>
      <c r="L8" s="177"/>
      <c r="M8" s="177"/>
      <c r="N8" s="179"/>
      <c r="O8" s="180"/>
      <c r="P8" s="295"/>
      <c r="Q8" s="176"/>
      <c r="R8" s="179"/>
      <c r="S8" s="177"/>
      <c r="T8" s="179"/>
      <c r="U8" s="181"/>
      <c r="V8" s="184"/>
      <c r="W8" s="164"/>
      <c r="X8" s="4"/>
    </row>
    <row r="9" spans="1:24" ht="15" customHeight="1">
      <c r="A9" s="185" t="s">
        <v>77</v>
      </c>
      <c r="B9" s="186"/>
      <c r="C9" s="187"/>
      <c r="D9" s="187"/>
      <c r="E9" s="187"/>
      <c r="F9" s="296"/>
      <c r="G9" s="297"/>
      <c r="H9" s="187"/>
      <c r="I9" s="186"/>
      <c r="J9" s="190"/>
      <c r="K9" s="297"/>
      <c r="L9" s="187"/>
      <c r="M9" s="187"/>
      <c r="N9" s="189"/>
      <c r="O9" s="190"/>
      <c r="P9" s="297"/>
      <c r="Q9" s="186">
        <v>1</v>
      </c>
      <c r="R9" s="189">
        <v>1</v>
      </c>
      <c r="S9" s="187">
        <v>3</v>
      </c>
      <c r="T9" s="189">
        <v>2</v>
      </c>
      <c r="U9" s="191">
        <v>1</v>
      </c>
      <c r="V9" s="194"/>
      <c r="W9" s="164"/>
      <c r="X9" s="4"/>
    </row>
    <row r="10" spans="1:24" ht="15" customHeight="1">
      <c r="A10" s="185" t="s">
        <v>78</v>
      </c>
      <c r="B10" s="186">
        <v>24</v>
      </c>
      <c r="C10" s="187">
        <v>12</v>
      </c>
      <c r="D10" s="187">
        <v>12</v>
      </c>
      <c r="E10" s="187"/>
      <c r="F10" s="296"/>
      <c r="G10" s="297"/>
      <c r="H10" s="187"/>
      <c r="I10" s="186"/>
      <c r="J10" s="190"/>
      <c r="K10" s="297">
        <v>3</v>
      </c>
      <c r="L10" s="187">
        <v>11</v>
      </c>
      <c r="M10" s="187"/>
      <c r="N10" s="189"/>
      <c r="O10" s="190"/>
      <c r="P10" s="297"/>
      <c r="Q10" s="186"/>
      <c r="R10" s="189"/>
      <c r="S10" s="187"/>
      <c r="T10" s="189"/>
      <c r="U10" s="191"/>
      <c r="V10" s="194"/>
      <c r="W10" s="164"/>
      <c r="X10" s="4"/>
    </row>
    <row r="11" spans="1:24" ht="15" customHeight="1">
      <c r="A11" s="175" t="s">
        <v>51</v>
      </c>
      <c r="B11" s="176">
        <v>1</v>
      </c>
      <c r="C11" s="177">
        <v>1</v>
      </c>
      <c r="D11" s="177"/>
      <c r="E11" s="177"/>
      <c r="F11" s="294"/>
      <c r="G11" s="295"/>
      <c r="H11" s="177"/>
      <c r="I11" s="176"/>
      <c r="J11" s="180"/>
      <c r="K11" s="295">
        <v>1</v>
      </c>
      <c r="L11" s="177"/>
      <c r="M11" s="177"/>
      <c r="N11" s="179"/>
      <c r="O11" s="180"/>
      <c r="P11" s="295"/>
      <c r="Q11" s="176"/>
      <c r="R11" s="179"/>
      <c r="S11" s="177"/>
      <c r="T11" s="179"/>
      <c r="U11" s="181"/>
      <c r="V11" s="184"/>
      <c r="W11" s="164"/>
      <c r="X11" s="4"/>
    </row>
    <row r="12" spans="1:24" ht="15" customHeight="1" hidden="1">
      <c r="A12" s="185"/>
      <c r="B12" s="186"/>
      <c r="C12" s="187"/>
      <c r="D12" s="187"/>
      <c r="E12" s="187"/>
      <c r="F12" s="296"/>
      <c r="G12" s="297"/>
      <c r="H12" s="187"/>
      <c r="I12" s="186"/>
      <c r="J12" s="190"/>
      <c r="K12" s="297"/>
      <c r="L12" s="187"/>
      <c r="M12" s="187"/>
      <c r="N12" s="189"/>
      <c r="O12" s="190"/>
      <c r="P12" s="297"/>
      <c r="Q12" s="186"/>
      <c r="R12" s="189"/>
      <c r="S12" s="187"/>
      <c r="T12" s="189"/>
      <c r="U12" s="191"/>
      <c r="V12" s="194"/>
      <c r="W12" s="164"/>
      <c r="X12" s="4"/>
    </row>
    <row r="13" spans="1:24" ht="15" customHeight="1" hidden="1">
      <c r="A13" s="185"/>
      <c r="B13" s="186"/>
      <c r="C13" s="187"/>
      <c r="D13" s="187"/>
      <c r="E13" s="187"/>
      <c r="F13" s="296"/>
      <c r="G13" s="297"/>
      <c r="H13" s="187"/>
      <c r="I13" s="186"/>
      <c r="J13" s="190"/>
      <c r="K13" s="297"/>
      <c r="L13" s="187"/>
      <c r="M13" s="187"/>
      <c r="N13" s="189"/>
      <c r="O13" s="190"/>
      <c r="P13" s="297"/>
      <c r="Q13" s="186"/>
      <c r="R13" s="189"/>
      <c r="S13" s="187"/>
      <c r="T13" s="189"/>
      <c r="U13" s="191"/>
      <c r="V13" s="194"/>
      <c r="W13" s="164"/>
      <c r="X13" s="4"/>
    </row>
    <row r="14" spans="1:24" ht="15" customHeight="1" hidden="1">
      <c r="A14" s="175"/>
      <c r="B14" s="176"/>
      <c r="C14" s="177"/>
      <c r="D14" s="177"/>
      <c r="E14" s="177"/>
      <c r="F14" s="294"/>
      <c r="G14" s="295"/>
      <c r="H14" s="177"/>
      <c r="I14" s="176"/>
      <c r="J14" s="180"/>
      <c r="K14" s="295"/>
      <c r="L14" s="177"/>
      <c r="M14" s="177"/>
      <c r="N14" s="179"/>
      <c r="O14" s="180"/>
      <c r="P14" s="295"/>
      <c r="Q14" s="176"/>
      <c r="R14" s="179"/>
      <c r="S14" s="177"/>
      <c r="T14" s="179"/>
      <c r="U14" s="181"/>
      <c r="V14" s="184"/>
      <c r="W14" s="164"/>
      <c r="X14" s="4"/>
    </row>
    <row r="15" spans="1:24" ht="15" customHeight="1">
      <c r="A15" s="185" t="s">
        <v>81</v>
      </c>
      <c r="B15" s="186">
        <v>37</v>
      </c>
      <c r="C15" s="187">
        <v>20</v>
      </c>
      <c r="D15" s="187">
        <v>17</v>
      </c>
      <c r="E15" s="187"/>
      <c r="F15" s="296"/>
      <c r="G15" s="297"/>
      <c r="H15" s="187">
        <v>2</v>
      </c>
      <c r="I15" s="186"/>
      <c r="J15" s="190"/>
      <c r="K15" s="297">
        <v>2</v>
      </c>
      <c r="L15" s="187">
        <v>32</v>
      </c>
      <c r="M15" s="187"/>
      <c r="N15" s="189"/>
      <c r="O15" s="190"/>
      <c r="P15" s="297"/>
      <c r="Q15" s="186">
        <v>1</v>
      </c>
      <c r="R15" s="189"/>
      <c r="S15" s="187">
        <v>2</v>
      </c>
      <c r="T15" s="189">
        <v>1</v>
      </c>
      <c r="U15" s="191">
        <v>3</v>
      </c>
      <c r="V15" s="194">
        <v>2</v>
      </c>
      <c r="W15" s="164"/>
      <c r="X15" s="4"/>
    </row>
    <row r="16" spans="1:23" ht="15" customHeight="1">
      <c r="A16" s="298" t="s">
        <v>80</v>
      </c>
      <c r="B16" s="195">
        <v>10</v>
      </c>
      <c r="C16" s="196">
        <v>4</v>
      </c>
      <c r="D16" s="196">
        <v>6</v>
      </c>
      <c r="E16" s="196"/>
      <c r="F16" s="299"/>
      <c r="G16" s="300"/>
      <c r="H16" s="196"/>
      <c r="I16" s="195"/>
      <c r="J16" s="199"/>
      <c r="K16" s="300">
        <v>2</v>
      </c>
      <c r="L16" s="196"/>
      <c r="M16" s="196">
        <v>2</v>
      </c>
      <c r="N16" s="198"/>
      <c r="O16" s="199"/>
      <c r="P16" s="300"/>
      <c r="Q16" s="195"/>
      <c r="R16" s="198"/>
      <c r="S16" s="196"/>
      <c r="T16" s="198"/>
      <c r="U16" s="191"/>
      <c r="V16" s="194"/>
      <c r="W16" s="115"/>
    </row>
    <row r="17" spans="1:23" ht="15" customHeight="1">
      <c r="A17" s="175" t="s">
        <v>82</v>
      </c>
      <c r="B17" s="176">
        <v>2</v>
      </c>
      <c r="C17" s="177"/>
      <c r="D17" s="177">
        <v>2</v>
      </c>
      <c r="E17" s="177"/>
      <c r="F17" s="294"/>
      <c r="G17" s="295"/>
      <c r="H17" s="177"/>
      <c r="I17" s="176"/>
      <c r="J17" s="180"/>
      <c r="K17" s="295"/>
      <c r="L17" s="177"/>
      <c r="M17" s="177"/>
      <c r="N17" s="179"/>
      <c r="O17" s="180"/>
      <c r="P17" s="295"/>
      <c r="Q17" s="176"/>
      <c r="R17" s="179"/>
      <c r="S17" s="177"/>
      <c r="T17" s="179"/>
      <c r="U17" s="191"/>
      <c r="V17" s="194"/>
      <c r="W17" s="115"/>
    </row>
    <row r="18" spans="1:23" ht="15" customHeight="1">
      <c r="A18" s="200" t="s">
        <v>83</v>
      </c>
      <c r="B18" s="201">
        <v>45</v>
      </c>
      <c r="C18" s="202">
        <v>15</v>
      </c>
      <c r="D18" s="202">
        <v>30</v>
      </c>
      <c r="E18" s="202"/>
      <c r="F18" s="301"/>
      <c r="G18" s="302"/>
      <c r="H18" s="202"/>
      <c r="I18" s="201"/>
      <c r="J18" s="205">
        <v>2</v>
      </c>
      <c r="K18" s="302">
        <v>13</v>
      </c>
      <c r="L18" s="202">
        <v>29</v>
      </c>
      <c r="M18" s="202">
        <v>8</v>
      </c>
      <c r="N18" s="204">
        <v>3</v>
      </c>
      <c r="O18" s="205"/>
      <c r="P18" s="302"/>
      <c r="Q18" s="201">
        <v>1</v>
      </c>
      <c r="R18" s="204">
        <v>1</v>
      </c>
      <c r="S18" s="202">
        <v>4</v>
      </c>
      <c r="T18" s="204">
        <v>4</v>
      </c>
      <c r="U18" s="191">
        <v>2</v>
      </c>
      <c r="V18" s="194"/>
      <c r="W18" s="115"/>
    </row>
    <row r="19" spans="1:24" ht="15" customHeight="1">
      <c r="A19" s="185" t="s">
        <v>84</v>
      </c>
      <c r="B19" s="186">
        <v>7</v>
      </c>
      <c r="C19" s="187"/>
      <c r="D19" s="187">
        <v>7</v>
      </c>
      <c r="E19" s="187"/>
      <c r="F19" s="296"/>
      <c r="G19" s="297"/>
      <c r="H19" s="187"/>
      <c r="I19" s="186"/>
      <c r="J19" s="190"/>
      <c r="K19" s="297">
        <v>1</v>
      </c>
      <c r="L19" s="187"/>
      <c r="M19" s="187">
        <v>3</v>
      </c>
      <c r="N19" s="189"/>
      <c r="O19" s="190"/>
      <c r="P19" s="297"/>
      <c r="Q19" s="186">
        <v>1</v>
      </c>
      <c r="R19" s="189"/>
      <c r="S19" s="187"/>
      <c r="T19" s="189"/>
      <c r="U19" s="303"/>
      <c r="V19" s="304"/>
      <c r="W19" s="238"/>
      <c r="X19" s="239"/>
    </row>
    <row r="20" spans="1:24" ht="15" customHeight="1" thickBot="1">
      <c r="A20" s="218" t="s">
        <v>85</v>
      </c>
      <c r="B20" s="209">
        <v>1</v>
      </c>
      <c r="C20" s="210"/>
      <c r="D20" s="210">
        <v>1</v>
      </c>
      <c r="E20" s="210"/>
      <c r="F20" s="305"/>
      <c r="G20" s="306"/>
      <c r="H20" s="210"/>
      <c r="I20" s="209"/>
      <c r="J20" s="213"/>
      <c r="K20" s="306"/>
      <c r="L20" s="210">
        <v>1</v>
      </c>
      <c r="M20" s="210"/>
      <c r="N20" s="212"/>
      <c r="O20" s="213"/>
      <c r="P20" s="306"/>
      <c r="Q20" s="209"/>
      <c r="R20" s="212"/>
      <c r="S20" s="210"/>
      <c r="T20" s="212"/>
      <c r="U20" s="214"/>
      <c r="V20" s="217"/>
      <c r="W20" s="238"/>
      <c r="X20" s="239"/>
    </row>
    <row r="21" spans="1:23" ht="15" customHeight="1" thickBot="1">
      <c r="A21" s="218" t="s">
        <v>86</v>
      </c>
      <c r="B21" s="209">
        <v>369</v>
      </c>
      <c r="C21" s="210">
        <v>161</v>
      </c>
      <c r="D21" s="210">
        <v>208</v>
      </c>
      <c r="E21" s="210"/>
      <c r="F21" s="305"/>
      <c r="G21" s="306"/>
      <c r="H21" s="210">
        <v>23</v>
      </c>
      <c r="I21" s="209">
        <v>6</v>
      </c>
      <c r="J21" s="213">
        <v>1</v>
      </c>
      <c r="K21" s="306">
        <v>14</v>
      </c>
      <c r="L21" s="210">
        <v>352</v>
      </c>
      <c r="M21" s="210">
        <v>13</v>
      </c>
      <c r="N21" s="212">
        <v>8</v>
      </c>
      <c r="O21" s="213">
        <v>11</v>
      </c>
      <c r="P21" s="306">
        <v>9</v>
      </c>
      <c r="Q21" s="209">
        <v>26</v>
      </c>
      <c r="R21" s="212">
        <v>18</v>
      </c>
      <c r="S21" s="210">
        <v>19</v>
      </c>
      <c r="T21" s="212">
        <v>10</v>
      </c>
      <c r="U21" s="219">
        <v>6</v>
      </c>
      <c r="V21" s="222">
        <v>1</v>
      </c>
      <c r="W21" s="115"/>
    </row>
    <row r="22" spans="1:22" ht="15" customHeight="1">
      <c r="A22" s="175" t="s">
        <v>87</v>
      </c>
      <c r="B22" s="186">
        <v>35</v>
      </c>
      <c r="C22" s="187">
        <v>19</v>
      </c>
      <c r="D22" s="187">
        <v>16</v>
      </c>
      <c r="E22" s="187"/>
      <c r="F22" s="296"/>
      <c r="G22" s="297"/>
      <c r="H22" s="187">
        <v>1</v>
      </c>
      <c r="I22" s="186"/>
      <c r="J22" s="190"/>
      <c r="K22" s="297">
        <v>1</v>
      </c>
      <c r="L22" s="187">
        <v>19</v>
      </c>
      <c r="M22" s="187">
        <v>1</v>
      </c>
      <c r="N22" s="189"/>
      <c r="O22" s="190">
        <v>1</v>
      </c>
      <c r="P22" s="297"/>
      <c r="Q22" s="186">
        <v>4</v>
      </c>
      <c r="R22" s="189"/>
      <c r="S22" s="187">
        <v>2</v>
      </c>
      <c r="T22" s="189"/>
      <c r="U22" s="191">
        <v>1</v>
      </c>
      <c r="V22" s="194">
        <v>1</v>
      </c>
    </row>
    <row r="23" spans="1:22" ht="15" customHeight="1">
      <c r="A23" s="185" t="s">
        <v>88</v>
      </c>
      <c r="B23" s="186">
        <v>37</v>
      </c>
      <c r="C23" s="187">
        <v>17</v>
      </c>
      <c r="D23" s="187">
        <v>20</v>
      </c>
      <c r="E23" s="187"/>
      <c r="F23" s="296"/>
      <c r="G23" s="297"/>
      <c r="H23" s="187">
        <v>2</v>
      </c>
      <c r="I23" s="186">
        <v>1</v>
      </c>
      <c r="J23" s="190">
        <v>2</v>
      </c>
      <c r="K23" s="297">
        <v>2</v>
      </c>
      <c r="L23" s="187">
        <v>10</v>
      </c>
      <c r="M23" s="187">
        <v>6</v>
      </c>
      <c r="N23" s="189">
        <v>1</v>
      </c>
      <c r="O23" s="190"/>
      <c r="P23" s="297"/>
      <c r="Q23" s="186"/>
      <c r="R23" s="189"/>
      <c r="S23" s="187"/>
      <c r="T23" s="189"/>
      <c r="U23" s="191"/>
      <c r="V23" s="194"/>
    </row>
    <row r="24" spans="1:22" ht="15" customHeight="1">
      <c r="A24" s="185" t="s">
        <v>89</v>
      </c>
      <c r="B24" s="186">
        <v>50</v>
      </c>
      <c r="C24" s="187">
        <v>21</v>
      </c>
      <c r="D24" s="187">
        <v>29</v>
      </c>
      <c r="E24" s="187"/>
      <c r="F24" s="296"/>
      <c r="G24" s="297"/>
      <c r="H24" s="187">
        <v>2</v>
      </c>
      <c r="I24" s="186"/>
      <c r="J24" s="190"/>
      <c r="K24" s="297">
        <v>2</v>
      </c>
      <c r="L24" s="187">
        <v>48</v>
      </c>
      <c r="M24" s="187"/>
      <c r="N24" s="189"/>
      <c r="O24" s="190">
        <v>1</v>
      </c>
      <c r="P24" s="297"/>
      <c r="Q24" s="186">
        <v>1</v>
      </c>
      <c r="R24" s="189"/>
      <c r="S24" s="187"/>
      <c r="T24" s="189"/>
      <c r="U24" s="191"/>
      <c r="V24" s="194"/>
    </row>
    <row r="25" spans="1:22" ht="15" customHeight="1">
      <c r="A25" s="185" t="s">
        <v>90</v>
      </c>
      <c r="B25" s="186">
        <v>60</v>
      </c>
      <c r="C25" s="187">
        <v>31</v>
      </c>
      <c r="D25" s="187">
        <v>29</v>
      </c>
      <c r="E25" s="187"/>
      <c r="F25" s="296"/>
      <c r="G25" s="297"/>
      <c r="H25" s="187">
        <v>5</v>
      </c>
      <c r="I25" s="186"/>
      <c r="J25" s="190">
        <v>1</v>
      </c>
      <c r="K25" s="297">
        <v>3</v>
      </c>
      <c r="L25" s="187">
        <v>44</v>
      </c>
      <c r="M25" s="187">
        <v>5</v>
      </c>
      <c r="N25" s="189">
        <v>2</v>
      </c>
      <c r="O25" s="190">
        <v>1</v>
      </c>
      <c r="P25" s="297">
        <v>1</v>
      </c>
      <c r="Q25" s="186">
        <v>3</v>
      </c>
      <c r="R25" s="189">
        <v>3</v>
      </c>
      <c r="S25" s="187">
        <v>1</v>
      </c>
      <c r="T25" s="189"/>
      <c r="U25" s="191">
        <v>1</v>
      </c>
      <c r="V25" s="194">
        <v>1</v>
      </c>
    </row>
    <row r="26" spans="1:22" ht="15" customHeight="1">
      <c r="A26" s="185" t="s">
        <v>91</v>
      </c>
      <c r="B26" s="176">
        <v>16</v>
      </c>
      <c r="C26" s="177">
        <v>5</v>
      </c>
      <c r="D26" s="177">
        <v>11</v>
      </c>
      <c r="E26" s="177"/>
      <c r="F26" s="294"/>
      <c r="G26" s="295"/>
      <c r="H26" s="177">
        <v>1</v>
      </c>
      <c r="I26" s="176"/>
      <c r="J26" s="180"/>
      <c r="K26" s="295">
        <v>1</v>
      </c>
      <c r="L26" s="177">
        <v>13</v>
      </c>
      <c r="M26" s="177">
        <v>1</v>
      </c>
      <c r="N26" s="179">
        <v>1</v>
      </c>
      <c r="O26" s="180"/>
      <c r="P26" s="295"/>
      <c r="Q26" s="176">
        <v>2</v>
      </c>
      <c r="R26" s="179">
        <v>1</v>
      </c>
      <c r="S26" s="177"/>
      <c r="T26" s="179"/>
      <c r="U26" s="181"/>
      <c r="V26" s="184"/>
    </row>
    <row r="27" spans="1:22" ht="15" customHeight="1" thickBot="1">
      <c r="A27" s="218" t="s">
        <v>92</v>
      </c>
      <c r="B27" s="209">
        <v>54</v>
      </c>
      <c r="C27" s="210">
        <v>29</v>
      </c>
      <c r="D27" s="210">
        <v>25</v>
      </c>
      <c r="E27" s="210"/>
      <c r="F27" s="305"/>
      <c r="G27" s="306"/>
      <c r="H27" s="210">
        <v>1</v>
      </c>
      <c r="I27" s="209"/>
      <c r="J27" s="213">
        <v>1</v>
      </c>
      <c r="K27" s="306">
        <v>4</v>
      </c>
      <c r="L27" s="210">
        <v>48</v>
      </c>
      <c r="M27" s="210">
        <v>1</v>
      </c>
      <c r="N27" s="212"/>
      <c r="O27" s="213"/>
      <c r="P27" s="306"/>
      <c r="Q27" s="209"/>
      <c r="R27" s="212"/>
      <c r="S27" s="210"/>
      <c r="T27" s="212"/>
      <c r="U27" s="219">
        <v>1</v>
      </c>
      <c r="V27" s="222"/>
    </row>
    <row r="28" spans="1:22" ht="15" customHeight="1">
      <c r="A28" s="175" t="s">
        <v>93</v>
      </c>
      <c r="B28" s="186">
        <v>27</v>
      </c>
      <c r="C28" s="187">
        <v>15</v>
      </c>
      <c r="D28" s="187">
        <v>12</v>
      </c>
      <c r="E28" s="187"/>
      <c r="F28" s="296"/>
      <c r="G28" s="297"/>
      <c r="H28" s="187">
        <v>1</v>
      </c>
      <c r="I28" s="186"/>
      <c r="J28" s="190">
        <v>2</v>
      </c>
      <c r="K28" s="297">
        <v>2</v>
      </c>
      <c r="L28" s="187">
        <v>18</v>
      </c>
      <c r="M28" s="187">
        <v>2</v>
      </c>
      <c r="N28" s="189">
        <v>1</v>
      </c>
      <c r="O28" s="190"/>
      <c r="P28" s="297"/>
      <c r="Q28" s="186"/>
      <c r="R28" s="189"/>
      <c r="S28" s="187">
        <v>1</v>
      </c>
      <c r="T28" s="189">
        <v>1</v>
      </c>
      <c r="U28" s="191"/>
      <c r="V28" s="194"/>
    </row>
    <row r="29" spans="1:22" ht="15" customHeight="1">
      <c r="A29" s="185" t="s">
        <v>94</v>
      </c>
      <c r="B29" s="186">
        <v>26</v>
      </c>
      <c r="C29" s="187">
        <v>12</v>
      </c>
      <c r="D29" s="187">
        <v>14</v>
      </c>
      <c r="E29" s="187"/>
      <c r="F29" s="296"/>
      <c r="G29" s="297"/>
      <c r="H29" s="187"/>
      <c r="I29" s="186"/>
      <c r="J29" s="190"/>
      <c r="K29" s="297">
        <v>8</v>
      </c>
      <c r="L29" s="187">
        <v>23</v>
      </c>
      <c r="M29" s="187"/>
      <c r="N29" s="189"/>
      <c r="O29" s="190"/>
      <c r="P29" s="297"/>
      <c r="Q29" s="186"/>
      <c r="R29" s="189"/>
      <c r="S29" s="187">
        <v>1</v>
      </c>
      <c r="T29" s="189">
        <v>1</v>
      </c>
      <c r="U29" s="191"/>
      <c r="V29" s="194"/>
    </row>
    <row r="30" spans="1:22" ht="15" customHeight="1">
      <c r="A30" s="185" t="s">
        <v>95</v>
      </c>
      <c r="B30" s="186">
        <v>20</v>
      </c>
      <c r="C30" s="187">
        <v>8</v>
      </c>
      <c r="D30" s="187">
        <v>12</v>
      </c>
      <c r="E30" s="187"/>
      <c r="F30" s="296"/>
      <c r="G30" s="297"/>
      <c r="H30" s="187"/>
      <c r="I30" s="186">
        <v>1</v>
      </c>
      <c r="J30" s="190">
        <v>1</v>
      </c>
      <c r="K30" s="297">
        <v>2</v>
      </c>
      <c r="L30" s="187">
        <v>19</v>
      </c>
      <c r="M30" s="187">
        <v>1</v>
      </c>
      <c r="N30" s="189"/>
      <c r="O30" s="190"/>
      <c r="P30" s="297"/>
      <c r="Q30" s="186">
        <v>1</v>
      </c>
      <c r="R30" s="189"/>
      <c r="S30" s="187"/>
      <c r="T30" s="189"/>
      <c r="U30" s="191">
        <v>1</v>
      </c>
      <c r="V30" s="194"/>
    </row>
    <row r="31" spans="1:22" ht="15" customHeight="1">
      <c r="A31" s="185" t="s">
        <v>96</v>
      </c>
      <c r="B31" s="186">
        <v>40</v>
      </c>
      <c r="C31" s="187">
        <v>23</v>
      </c>
      <c r="D31" s="187">
        <v>17</v>
      </c>
      <c r="E31" s="187"/>
      <c r="F31" s="296"/>
      <c r="G31" s="297"/>
      <c r="H31" s="187">
        <v>1</v>
      </c>
      <c r="I31" s="186"/>
      <c r="J31" s="190"/>
      <c r="K31" s="297">
        <v>2</v>
      </c>
      <c r="L31" s="187">
        <v>30</v>
      </c>
      <c r="M31" s="187">
        <v>2</v>
      </c>
      <c r="N31" s="189"/>
      <c r="O31" s="190"/>
      <c r="P31" s="297"/>
      <c r="Q31" s="186"/>
      <c r="R31" s="189"/>
      <c r="S31" s="187">
        <v>2</v>
      </c>
      <c r="T31" s="189">
        <v>2</v>
      </c>
      <c r="U31" s="191">
        <v>1</v>
      </c>
      <c r="V31" s="194">
        <v>1</v>
      </c>
    </row>
    <row r="32" spans="1:22" ht="15" customHeight="1">
      <c r="A32" s="185" t="s">
        <v>97</v>
      </c>
      <c r="B32" s="186">
        <v>27</v>
      </c>
      <c r="C32" s="187">
        <v>11</v>
      </c>
      <c r="D32" s="187">
        <v>16</v>
      </c>
      <c r="E32" s="187"/>
      <c r="F32" s="296"/>
      <c r="G32" s="297"/>
      <c r="H32" s="187">
        <v>2</v>
      </c>
      <c r="I32" s="186">
        <v>1</v>
      </c>
      <c r="J32" s="190"/>
      <c r="K32" s="297">
        <v>2</v>
      </c>
      <c r="L32" s="187">
        <v>15</v>
      </c>
      <c r="M32" s="187">
        <v>5</v>
      </c>
      <c r="N32" s="189">
        <v>1</v>
      </c>
      <c r="O32" s="190">
        <v>1</v>
      </c>
      <c r="P32" s="297">
        <v>1</v>
      </c>
      <c r="Q32" s="186">
        <v>1</v>
      </c>
      <c r="R32" s="189"/>
      <c r="S32" s="187"/>
      <c r="T32" s="189"/>
      <c r="U32" s="191"/>
      <c r="V32" s="194"/>
    </row>
    <row r="33" spans="1:22" ht="15" customHeight="1">
      <c r="A33" s="185" t="s">
        <v>98</v>
      </c>
      <c r="B33" s="186">
        <v>27</v>
      </c>
      <c r="C33" s="187">
        <v>7</v>
      </c>
      <c r="D33" s="187">
        <v>20</v>
      </c>
      <c r="E33" s="187"/>
      <c r="F33" s="296"/>
      <c r="G33" s="297"/>
      <c r="H33" s="187"/>
      <c r="I33" s="186">
        <v>4</v>
      </c>
      <c r="J33" s="190"/>
      <c r="K33" s="297">
        <v>3</v>
      </c>
      <c r="L33" s="187">
        <v>23</v>
      </c>
      <c r="M33" s="187">
        <v>3</v>
      </c>
      <c r="N33" s="189">
        <v>3</v>
      </c>
      <c r="O33" s="190"/>
      <c r="P33" s="297"/>
      <c r="Q33" s="186">
        <v>1</v>
      </c>
      <c r="R33" s="189"/>
      <c r="S33" s="187"/>
      <c r="T33" s="189"/>
      <c r="U33" s="191"/>
      <c r="V33" s="194"/>
    </row>
    <row r="34" spans="1:22" ht="15" customHeight="1">
      <c r="A34" s="185" t="s">
        <v>99</v>
      </c>
      <c r="B34" s="186">
        <v>15</v>
      </c>
      <c r="C34" s="187">
        <v>9</v>
      </c>
      <c r="D34" s="187">
        <v>6</v>
      </c>
      <c r="E34" s="187"/>
      <c r="F34" s="296"/>
      <c r="G34" s="297"/>
      <c r="H34" s="187"/>
      <c r="I34" s="186"/>
      <c r="J34" s="190"/>
      <c r="K34" s="297">
        <v>1</v>
      </c>
      <c r="L34" s="187">
        <v>12</v>
      </c>
      <c r="M34" s="187"/>
      <c r="N34" s="189"/>
      <c r="O34" s="190"/>
      <c r="P34" s="297"/>
      <c r="Q34" s="186"/>
      <c r="R34" s="189"/>
      <c r="S34" s="187"/>
      <c r="T34" s="189"/>
      <c r="U34" s="191"/>
      <c r="V34" s="194"/>
    </row>
    <row r="35" spans="1:22" ht="15" customHeight="1">
      <c r="A35" s="185" t="s">
        <v>100</v>
      </c>
      <c r="B35" s="186">
        <v>34</v>
      </c>
      <c r="C35" s="187">
        <v>23</v>
      </c>
      <c r="D35" s="187">
        <v>11</v>
      </c>
      <c r="E35" s="187"/>
      <c r="F35" s="296"/>
      <c r="G35" s="297"/>
      <c r="H35" s="187">
        <v>1</v>
      </c>
      <c r="I35" s="186"/>
      <c r="J35" s="190"/>
      <c r="K35" s="297"/>
      <c r="L35" s="187">
        <v>32</v>
      </c>
      <c r="M35" s="187">
        <v>1</v>
      </c>
      <c r="N35" s="189"/>
      <c r="O35" s="190">
        <v>1</v>
      </c>
      <c r="P35" s="297">
        <v>1</v>
      </c>
      <c r="Q35" s="186">
        <v>2</v>
      </c>
      <c r="R35" s="189">
        <v>1</v>
      </c>
      <c r="S35" s="187">
        <v>1</v>
      </c>
      <c r="T35" s="189"/>
      <c r="U35" s="191"/>
      <c r="V35" s="194"/>
    </row>
    <row r="36" spans="1:22" ht="15" customHeight="1">
      <c r="A36" s="185" t="s">
        <v>101</v>
      </c>
      <c r="B36" s="186">
        <v>18</v>
      </c>
      <c r="C36" s="187">
        <v>4</v>
      </c>
      <c r="D36" s="187">
        <v>14</v>
      </c>
      <c r="E36" s="187"/>
      <c r="F36" s="296"/>
      <c r="G36" s="297"/>
      <c r="H36" s="187">
        <v>2</v>
      </c>
      <c r="I36" s="186"/>
      <c r="J36" s="190"/>
      <c r="K36" s="297">
        <v>2</v>
      </c>
      <c r="L36" s="187">
        <v>7</v>
      </c>
      <c r="M36" s="187">
        <v>2</v>
      </c>
      <c r="N36" s="189">
        <v>1</v>
      </c>
      <c r="O36" s="190"/>
      <c r="P36" s="297"/>
      <c r="Q36" s="186"/>
      <c r="R36" s="189"/>
      <c r="S36" s="187"/>
      <c r="T36" s="189"/>
      <c r="U36" s="191"/>
      <c r="V36" s="194"/>
    </row>
    <row r="37" spans="1:22" ht="15" customHeight="1">
      <c r="A37" s="185" t="s">
        <v>102</v>
      </c>
      <c r="B37" s="186">
        <v>18</v>
      </c>
      <c r="C37" s="187">
        <v>8</v>
      </c>
      <c r="D37" s="187">
        <v>10</v>
      </c>
      <c r="E37" s="187"/>
      <c r="F37" s="296"/>
      <c r="G37" s="297"/>
      <c r="H37" s="187">
        <v>1</v>
      </c>
      <c r="I37" s="186">
        <v>1</v>
      </c>
      <c r="J37" s="190"/>
      <c r="K37" s="297">
        <v>2</v>
      </c>
      <c r="L37" s="187">
        <v>15</v>
      </c>
      <c r="M37" s="187">
        <v>3</v>
      </c>
      <c r="N37" s="189">
        <v>2</v>
      </c>
      <c r="O37" s="190"/>
      <c r="P37" s="297"/>
      <c r="Q37" s="186">
        <v>2</v>
      </c>
      <c r="R37" s="189">
        <v>1</v>
      </c>
      <c r="S37" s="187">
        <v>1</v>
      </c>
      <c r="T37" s="189">
        <v>1</v>
      </c>
      <c r="U37" s="191"/>
      <c r="V37" s="194"/>
    </row>
    <row r="38" spans="1:22" ht="15" customHeight="1">
      <c r="A38" s="185" t="s">
        <v>103</v>
      </c>
      <c r="B38" s="186">
        <v>19</v>
      </c>
      <c r="C38" s="187">
        <v>10</v>
      </c>
      <c r="D38" s="187">
        <v>9</v>
      </c>
      <c r="E38" s="187"/>
      <c r="F38" s="296"/>
      <c r="G38" s="297"/>
      <c r="H38" s="187">
        <v>1</v>
      </c>
      <c r="I38" s="186"/>
      <c r="J38" s="190"/>
      <c r="K38" s="297"/>
      <c r="L38" s="187">
        <v>11</v>
      </c>
      <c r="M38" s="187">
        <v>1</v>
      </c>
      <c r="N38" s="189"/>
      <c r="O38" s="190"/>
      <c r="P38" s="297"/>
      <c r="Q38" s="186"/>
      <c r="R38" s="189"/>
      <c r="S38" s="187"/>
      <c r="T38" s="189"/>
      <c r="U38" s="191"/>
      <c r="V38" s="194"/>
    </row>
    <row r="39" spans="1:22" ht="15" customHeight="1">
      <c r="A39" s="185" t="s">
        <v>104</v>
      </c>
      <c r="B39" s="186">
        <v>21</v>
      </c>
      <c r="C39" s="187">
        <v>6</v>
      </c>
      <c r="D39" s="187">
        <v>15</v>
      </c>
      <c r="E39" s="187"/>
      <c r="F39" s="296"/>
      <c r="G39" s="297"/>
      <c r="H39" s="187">
        <v>1</v>
      </c>
      <c r="I39" s="186">
        <v>2</v>
      </c>
      <c r="J39" s="190"/>
      <c r="K39" s="297">
        <v>2</v>
      </c>
      <c r="L39" s="187">
        <v>11</v>
      </c>
      <c r="M39" s="187">
        <v>2</v>
      </c>
      <c r="N39" s="189">
        <v>2</v>
      </c>
      <c r="O39" s="190"/>
      <c r="P39" s="297"/>
      <c r="Q39" s="186"/>
      <c r="R39" s="189"/>
      <c r="S39" s="187">
        <v>3</v>
      </c>
      <c r="T39" s="189">
        <v>3</v>
      </c>
      <c r="U39" s="191"/>
      <c r="V39" s="194"/>
    </row>
    <row r="40" spans="1:22" ht="15" customHeight="1">
      <c r="A40" s="185" t="s">
        <v>105</v>
      </c>
      <c r="B40" s="186">
        <v>8</v>
      </c>
      <c r="C40" s="187">
        <v>5</v>
      </c>
      <c r="D40" s="187">
        <v>3</v>
      </c>
      <c r="E40" s="187"/>
      <c r="F40" s="296"/>
      <c r="G40" s="297"/>
      <c r="H40" s="187"/>
      <c r="I40" s="186"/>
      <c r="J40" s="190"/>
      <c r="K40" s="297">
        <v>1</v>
      </c>
      <c r="L40" s="187">
        <v>7</v>
      </c>
      <c r="M40" s="187">
        <v>1</v>
      </c>
      <c r="N40" s="189">
        <v>1</v>
      </c>
      <c r="O40" s="190"/>
      <c r="P40" s="297"/>
      <c r="Q40" s="186"/>
      <c r="R40" s="189"/>
      <c r="S40" s="187"/>
      <c r="T40" s="189"/>
      <c r="U40" s="191"/>
      <c r="V40" s="194"/>
    </row>
    <row r="41" spans="1:22" ht="15" customHeight="1">
      <c r="A41" s="185" t="s">
        <v>106</v>
      </c>
      <c r="B41" s="186">
        <v>13</v>
      </c>
      <c r="C41" s="187">
        <v>8</v>
      </c>
      <c r="D41" s="187">
        <v>5</v>
      </c>
      <c r="E41" s="187"/>
      <c r="F41" s="296"/>
      <c r="G41" s="297"/>
      <c r="H41" s="187"/>
      <c r="I41" s="186"/>
      <c r="J41" s="190"/>
      <c r="K41" s="297"/>
      <c r="L41" s="187">
        <v>13</v>
      </c>
      <c r="M41" s="187"/>
      <c r="N41" s="189"/>
      <c r="O41" s="190"/>
      <c r="P41" s="297"/>
      <c r="Q41" s="186"/>
      <c r="R41" s="189"/>
      <c r="S41" s="187"/>
      <c r="T41" s="189"/>
      <c r="U41" s="191"/>
      <c r="V41" s="194"/>
    </row>
    <row r="42" spans="1:22" ht="15" customHeight="1">
      <c r="A42" s="185" t="s">
        <v>107</v>
      </c>
      <c r="B42" s="186">
        <v>17</v>
      </c>
      <c r="C42" s="187">
        <v>12</v>
      </c>
      <c r="D42" s="187">
        <v>5</v>
      </c>
      <c r="E42" s="187"/>
      <c r="F42" s="296"/>
      <c r="G42" s="297"/>
      <c r="H42" s="187"/>
      <c r="I42" s="186"/>
      <c r="J42" s="190"/>
      <c r="K42" s="297"/>
      <c r="L42" s="187">
        <v>13</v>
      </c>
      <c r="M42" s="187"/>
      <c r="N42" s="189"/>
      <c r="O42" s="190"/>
      <c r="P42" s="297"/>
      <c r="Q42" s="186"/>
      <c r="R42" s="189"/>
      <c r="S42" s="187"/>
      <c r="T42" s="189"/>
      <c r="U42" s="191"/>
      <c r="V42" s="194"/>
    </row>
    <row r="43" spans="1:22" ht="15" customHeight="1">
      <c r="A43" s="185" t="s">
        <v>108</v>
      </c>
      <c r="B43" s="186">
        <v>153</v>
      </c>
      <c r="C43" s="187">
        <v>94</v>
      </c>
      <c r="D43" s="187">
        <v>59</v>
      </c>
      <c r="E43" s="187"/>
      <c r="F43" s="296"/>
      <c r="G43" s="297"/>
      <c r="H43" s="187">
        <v>3</v>
      </c>
      <c r="I43" s="186">
        <v>1</v>
      </c>
      <c r="J43" s="190"/>
      <c r="K43" s="297">
        <v>11</v>
      </c>
      <c r="L43" s="187">
        <v>140</v>
      </c>
      <c r="M43" s="187">
        <v>3</v>
      </c>
      <c r="N43" s="189">
        <v>1</v>
      </c>
      <c r="O43" s="190">
        <v>2</v>
      </c>
      <c r="P43" s="297">
        <v>1</v>
      </c>
      <c r="Q43" s="186">
        <v>2</v>
      </c>
      <c r="R43" s="189"/>
      <c r="S43" s="187">
        <v>1</v>
      </c>
      <c r="T43" s="189"/>
      <c r="U43" s="191">
        <v>1</v>
      </c>
      <c r="V43" s="194">
        <v>1</v>
      </c>
    </row>
    <row r="44" spans="1:22" ht="15" customHeight="1">
      <c r="A44" s="185" t="s">
        <v>109</v>
      </c>
      <c r="B44" s="186">
        <v>13</v>
      </c>
      <c r="C44" s="187">
        <v>7</v>
      </c>
      <c r="D44" s="187">
        <v>6</v>
      </c>
      <c r="E44" s="187"/>
      <c r="F44" s="296"/>
      <c r="G44" s="297"/>
      <c r="H44" s="187"/>
      <c r="I44" s="186"/>
      <c r="J44" s="190">
        <v>1</v>
      </c>
      <c r="K44" s="297">
        <v>1</v>
      </c>
      <c r="L44" s="187">
        <v>10</v>
      </c>
      <c r="M44" s="187">
        <v>2</v>
      </c>
      <c r="N44" s="189"/>
      <c r="O44" s="190"/>
      <c r="P44" s="297"/>
      <c r="Q44" s="186"/>
      <c r="R44" s="189"/>
      <c r="S44" s="187"/>
      <c r="T44" s="189"/>
      <c r="U44" s="191"/>
      <c r="V44" s="194"/>
    </row>
    <row r="45" spans="1:22" ht="15" customHeight="1">
      <c r="A45" s="185" t="s">
        <v>110</v>
      </c>
      <c r="B45" s="186">
        <v>20</v>
      </c>
      <c r="C45" s="187">
        <v>12</v>
      </c>
      <c r="D45" s="187">
        <v>8</v>
      </c>
      <c r="E45" s="187"/>
      <c r="F45" s="296"/>
      <c r="G45" s="297"/>
      <c r="H45" s="187">
        <v>1</v>
      </c>
      <c r="I45" s="186">
        <v>1</v>
      </c>
      <c r="J45" s="190">
        <v>1</v>
      </c>
      <c r="K45" s="297"/>
      <c r="L45" s="187">
        <v>14</v>
      </c>
      <c r="M45" s="187">
        <v>1</v>
      </c>
      <c r="N45" s="189">
        <v>1</v>
      </c>
      <c r="O45" s="190"/>
      <c r="P45" s="297"/>
      <c r="Q45" s="186">
        <v>1</v>
      </c>
      <c r="R45" s="189"/>
      <c r="S45" s="187">
        <v>2</v>
      </c>
      <c r="T45" s="189"/>
      <c r="U45" s="191"/>
      <c r="V45" s="194"/>
    </row>
    <row r="46" spans="1:22" ht="15" customHeight="1">
      <c r="A46" s="185" t="s">
        <v>111</v>
      </c>
      <c r="B46" s="186">
        <v>28</v>
      </c>
      <c r="C46" s="187">
        <v>14</v>
      </c>
      <c r="D46" s="187">
        <v>14</v>
      </c>
      <c r="E46" s="187"/>
      <c r="F46" s="296"/>
      <c r="G46" s="297"/>
      <c r="H46" s="187"/>
      <c r="I46" s="186"/>
      <c r="J46" s="190">
        <v>2</v>
      </c>
      <c r="K46" s="297">
        <v>4</v>
      </c>
      <c r="L46" s="187">
        <v>15</v>
      </c>
      <c r="M46" s="187">
        <v>2</v>
      </c>
      <c r="N46" s="189"/>
      <c r="O46" s="190">
        <v>1</v>
      </c>
      <c r="P46" s="297">
        <v>1</v>
      </c>
      <c r="Q46" s="186">
        <v>1</v>
      </c>
      <c r="R46" s="189">
        <v>1</v>
      </c>
      <c r="S46" s="187">
        <v>1</v>
      </c>
      <c r="T46" s="189">
        <v>1</v>
      </c>
      <c r="U46" s="191"/>
      <c r="V46" s="194"/>
    </row>
    <row r="47" spans="1:22" ht="15" customHeight="1">
      <c r="A47" s="185" t="s">
        <v>112</v>
      </c>
      <c r="B47" s="195">
        <v>12</v>
      </c>
      <c r="C47" s="196">
        <v>5</v>
      </c>
      <c r="D47" s="196">
        <v>7</v>
      </c>
      <c r="E47" s="196"/>
      <c r="F47" s="299"/>
      <c r="G47" s="300"/>
      <c r="H47" s="196"/>
      <c r="I47" s="195"/>
      <c r="J47" s="199"/>
      <c r="K47" s="300">
        <v>1</v>
      </c>
      <c r="L47" s="196">
        <v>9</v>
      </c>
      <c r="M47" s="196"/>
      <c r="N47" s="198"/>
      <c r="O47" s="199"/>
      <c r="P47" s="300"/>
      <c r="Q47" s="195"/>
      <c r="R47" s="198"/>
      <c r="S47" s="196"/>
      <c r="T47" s="198"/>
      <c r="U47" s="181"/>
      <c r="V47" s="184"/>
    </row>
    <row r="48" spans="1:22" ht="15" customHeight="1" thickBot="1">
      <c r="A48" s="223" t="s">
        <v>113</v>
      </c>
      <c r="B48" s="224">
        <v>18</v>
      </c>
      <c r="C48" s="225">
        <v>13</v>
      </c>
      <c r="D48" s="225">
        <v>5</v>
      </c>
      <c r="E48" s="225"/>
      <c r="F48" s="307"/>
      <c r="G48" s="308"/>
      <c r="H48" s="225">
        <v>2</v>
      </c>
      <c r="I48" s="224">
        <v>1</v>
      </c>
      <c r="J48" s="228"/>
      <c r="K48" s="308"/>
      <c r="L48" s="225">
        <v>16</v>
      </c>
      <c r="M48" s="225">
        <v>3</v>
      </c>
      <c r="N48" s="227">
        <v>1</v>
      </c>
      <c r="O48" s="228">
        <v>1</v>
      </c>
      <c r="P48" s="308"/>
      <c r="Q48" s="224">
        <v>1</v>
      </c>
      <c r="R48" s="227"/>
      <c r="S48" s="225">
        <v>1</v>
      </c>
      <c r="T48" s="227"/>
      <c r="U48" s="229"/>
      <c r="V48" s="309"/>
    </row>
    <row r="49" spans="1:22" ht="15" customHeight="1" thickBot="1" thickTop="1">
      <c r="A49" s="233" t="s">
        <v>114</v>
      </c>
      <c r="B49" s="224">
        <f aca="true" t="shared" si="0" ref="B49:V49">SUM(B8:B48)</f>
        <v>1323</v>
      </c>
      <c r="C49" s="225">
        <f t="shared" si="0"/>
        <v>642</v>
      </c>
      <c r="D49" s="225">
        <f t="shared" si="0"/>
        <v>681</v>
      </c>
      <c r="E49" s="225">
        <f t="shared" si="0"/>
        <v>0</v>
      </c>
      <c r="F49" s="307">
        <f t="shared" si="0"/>
        <v>0</v>
      </c>
      <c r="G49" s="308">
        <f t="shared" si="0"/>
        <v>0</v>
      </c>
      <c r="H49" s="225">
        <f t="shared" si="0"/>
        <v>53</v>
      </c>
      <c r="I49" s="224">
        <f t="shared" si="0"/>
        <v>19</v>
      </c>
      <c r="J49" s="308">
        <f t="shared" si="0"/>
        <v>14</v>
      </c>
      <c r="K49" s="308">
        <f t="shared" si="0"/>
        <v>93</v>
      </c>
      <c r="L49" s="225">
        <f t="shared" si="0"/>
        <v>1060</v>
      </c>
      <c r="M49" s="225">
        <f t="shared" si="0"/>
        <v>74</v>
      </c>
      <c r="N49" s="227">
        <f t="shared" si="0"/>
        <v>29</v>
      </c>
      <c r="O49" s="228">
        <f t="shared" si="0"/>
        <v>20</v>
      </c>
      <c r="P49" s="308">
        <f t="shared" si="0"/>
        <v>14</v>
      </c>
      <c r="Q49" s="224">
        <f t="shared" si="0"/>
        <v>52</v>
      </c>
      <c r="R49" s="227">
        <f t="shared" si="0"/>
        <v>27</v>
      </c>
      <c r="S49" s="225">
        <f t="shared" si="0"/>
        <v>45</v>
      </c>
      <c r="T49" s="227">
        <f t="shared" si="0"/>
        <v>26</v>
      </c>
      <c r="U49" s="234">
        <f t="shared" si="0"/>
        <v>18</v>
      </c>
      <c r="V49" s="310">
        <f t="shared" si="0"/>
        <v>7</v>
      </c>
    </row>
    <row r="50" spans="1:22" ht="16.5" thickTop="1">
      <c r="A50" s="115"/>
      <c r="B50" s="16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 t="s">
        <v>1</v>
      </c>
      <c r="O50" s="115"/>
      <c r="P50" s="115"/>
      <c r="Q50" s="115"/>
      <c r="R50" s="115"/>
      <c r="S50" s="115"/>
      <c r="T50" s="115"/>
      <c r="U50" s="115"/>
      <c r="V50" s="115"/>
    </row>
  </sheetData>
  <mergeCells count="1">
    <mergeCell ref="A1:V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:IV16384"/>
    </sheetView>
  </sheetViews>
  <sheetFormatPr defaultColWidth="9.00390625" defaultRowHeight="15.75"/>
  <cols>
    <col min="1" max="1" width="18.00390625" style="0" customWidth="1"/>
    <col min="2" max="17" width="4.375" style="0" customWidth="1"/>
    <col min="18" max="18" width="5.00390625" style="0" customWidth="1"/>
    <col min="19" max="23" width="4.375" style="0" customWidth="1"/>
  </cols>
  <sheetData>
    <row r="1" spans="1:25" ht="23.25" customHeight="1">
      <c r="A1" s="240" t="s">
        <v>139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115"/>
      <c r="Y1" s="311"/>
    </row>
    <row r="2" spans="1:25" ht="24" thickBot="1">
      <c r="A2" s="115"/>
      <c r="B2" s="115"/>
      <c r="C2" s="115"/>
      <c r="D2" s="115"/>
      <c r="E2" s="115"/>
      <c r="F2" s="312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U2" s="115"/>
      <c r="V2" s="115"/>
      <c r="W2" s="115"/>
      <c r="X2" s="115"/>
      <c r="Y2" s="311"/>
    </row>
    <row r="3" spans="1:25" ht="65.25" thickBot="1" thickTop="1">
      <c r="A3" s="313"/>
      <c r="B3" s="314" t="s">
        <v>140</v>
      </c>
      <c r="C3" s="315"/>
      <c r="D3" s="315"/>
      <c r="E3" s="315"/>
      <c r="F3" s="315"/>
      <c r="G3" s="315"/>
      <c r="H3" s="315"/>
      <c r="I3" s="316"/>
      <c r="J3" s="317" t="s">
        <v>141</v>
      </c>
      <c r="K3" s="318"/>
      <c r="L3" s="318"/>
      <c r="M3" s="318"/>
      <c r="N3" s="319"/>
      <c r="O3" s="318"/>
      <c r="P3" s="320"/>
      <c r="Q3" s="247" t="s">
        <v>142</v>
      </c>
      <c r="R3" s="321"/>
      <c r="S3" s="245" t="s">
        <v>143</v>
      </c>
      <c r="T3" s="322"/>
      <c r="U3" s="247" t="s">
        <v>144</v>
      </c>
      <c r="V3" s="251"/>
      <c r="W3" s="252"/>
      <c r="X3" s="115"/>
      <c r="Y3" s="311"/>
    </row>
    <row r="4" spans="1:25" ht="16.5" thickBot="1">
      <c r="A4" s="253"/>
      <c r="B4" s="266"/>
      <c r="C4" s="323" t="s">
        <v>145</v>
      </c>
      <c r="D4" s="323"/>
      <c r="E4" s="324"/>
      <c r="F4" s="325" t="s">
        <v>65</v>
      </c>
      <c r="G4" s="325"/>
      <c r="H4" s="325"/>
      <c r="I4" s="326"/>
      <c r="J4" s="266"/>
      <c r="K4" s="323" t="s">
        <v>145</v>
      </c>
      <c r="L4" s="324"/>
      <c r="M4" s="325" t="s">
        <v>65</v>
      </c>
      <c r="N4" s="325"/>
      <c r="O4" s="325"/>
      <c r="P4" s="326"/>
      <c r="Q4" s="266"/>
      <c r="R4" s="263" t="s">
        <v>66</v>
      </c>
      <c r="S4" s="266"/>
      <c r="T4" s="263" t="s">
        <v>66</v>
      </c>
      <c r="U4" s="327"/>
      <c r="V4" s="328" t="s">
        <v>66</v>
      </c>
      <c r="W4" s="329"/>
      <c r="X4" s="115"/>
      <c r="Y4" s="311"/>
    </row>
    <row r="5" spans="1:25" ht="40.5" thickBot="1" thickTop="1">
      <c r="A5" s="330" t="s">
        <v>64</v>
      </c>
      <c r="B5" s="266"/>
      <c r="C5" s="115"/>
      <c r="D5" s="331"/>
      <c r="E5" s="266"/>
      <c r="F5" s="332" t="s">
        <v>72</v>
      </c>
      <c r="G5" s="324"/>
      <c r="H5" s="333" t="s">
        <v>146</v>
      </c>
      <c r="I5" s="334"/>
      <c r="J5" s="266"/>
      <c r="K5" s="266"/>
      <c r="L5" s="266"/>
      <c r="M5" s="332" t="s">
        <v>72</v>
      </c>
      <c r="N5" s="324"/>
      <c r="O5" s="335" t="s">
        <v>146</v>
      </c>
      <c r="P5" s="334"/>
      <c r="Q5" s="266"/>
      <c r="R5" s="336"/>
      <c r="S5" s="266"/>
      <c r="T5" s="336"/>
      <c r="U5" s="266"/>
      <c r="V5" s="266"/>
      <c r="W5" s="329"/>
      <c r="X5" s="115"/>
      <c r="Y5" s="311"/>
    </row>
    <row r="6" spans="1:25" ht="103.5" customHeight="1" thickBot="1" thickTop="1">
      <c r="A6" s="337" t="s">
        <v>67</v>
      </c>
      <c r="B6" s="338" t="s">
        <v>120</v>
      </c>
      <c r="C6" s="339" t="s">
        <v>147</v>
      </c>
      <c r="D6" s="340" t="s">
        <v>148</v>
      </c>
      <c r="E6" s="338" t="s">
        <v>149</v>
      </c>
      <c r="F6" s="338" t="s">
        <v>150</v>
      </c>
      <c r="G6" s="338" t="s">
        <v>151</v>
      </c>
      <c r="H6" s="338" t="s">
        <v>150</v>
      </c>
      <c r="I6" s="341" t="s">
        <v>151</v>
      </c>
      <c r="J6" s="338" t="s">
        <v>152</v>
      </c>
      <c r="K6" s="338" t="s">
        <v>153</v>
      </c>
      <c r="L6" s="338" t="s">
        <v>148</v>
      </c>
      <c r="M6" s="338" t="s">
        <v>150</v>
      </c>
      <c r="N6" s="338" t="s">
        <v>151</v>
      </c>
      <c r="O6" s="338" t="s">
        <v>150</v>
      </c>
      <c r="P6" s="341" t="s">
        <v>151</v>
      </c>
      <c r="Q6" s="338" t="s">
        <v>120</v>
      </c>
      <c r="R6" s="341" t="s">
        <v>72</v>
      </c>
      <c r="S6" s="338" t="s">
        <v>120</v>
      </c>
      <c r="T6" s="341" t="s">
        <v>154</v>
      </c>
      <c r="U6" s="338" t="s">
        <v>120</v>
      </c>
      <c r="V6" s="338" t="s">
        <v>155</v>
      </c>
      <c r="W6" s="342" t="s">
        <v>156</v>
      </c>
      <c r="X6" s="115"/>
      <c r="Y6" s="311"/>
    </row>
    <row r="7" spans="1:25" ht="16.5" thickBot="1">
      <c r="A7" s="343">
        <v>1</v>
      </c>
      <c r="B7" s="344">
        <v>2</v>
      </c>
      <c r="C7" s="345">
        <v>3</v>
      </c>
      <c r="D7" s="346">
        <v>4</v>
      </c>
      <c r="E7" s="344">
        <v>5</v>
      </c>
      <c r="F7" s="344">
        <v>6</v>
      </c>
      <c r="G7" s="344">
        <v>7</v>
      </c>
      <c r="H7" s="344">
        <v>8</v>
      </c>
      <c r="I7" s="347">
        <v>9</v>
      </c>
      <c r="J7" s="344">
        <v>10</v>
      </c>
      <c r="K7" s="344">
        <v>11</v>
      </c>
      <c r="L7" s="344">
        <v>12</v>
      </c>
      <c r="M7" s="344">
        <v>13</v>
      </c>
      <c r="N7" s="344">
        <v>14</v>
      </c>
      <c r="O7" s="344">
        <v>15</v>
      </c>
      <c r="P7" s="347">
        <v>16</v>
      </c>
      <c r="Q7" s="344">
        <v>17</v>
      </c>
      <c r="R7" s="347">
        <v>18</v>
      </c>
      <c r="S7" s="344">
        <v>19</v>
      </c>
      <c r="T7" s="347">
        <v>20</v>
      </c>
      <c r="U7" s="344">
        <v>21</v>
      </c>
      <c r="V7" s="344">
        <v>22</v>
      </c>
      <c r="W7" s="348">
        <v>23</v>
      </c>
      <c r="X7" s="349"/>
      <c r="Y7" s="2"/>
    </row>
    <row r="8" spans="1:25" ht="15.75">
      <c r="A8" s="175" t="s">
        <v>76</v>
      </c>
      <c r="B8" s="176">
        <v>1</v>
      </c>
      <c r="C8" s="177">
        <v>1</v>
      </c>
      <c r="D8" s="177"/>
      <c r="E8" s="177"/>
      <c r="F8" s="176"/>
      <c r="G8" s="177"/>
      <c r="H8" s="177">
        <v>1</v>
      </c>
      <c r="I8" s="179">
        <v>2</v>
      </c>
      <c r="J8" s="180">
        <v>1</v>
      </c>
      <c r="K8" s="177"/>
      <c r="L8" s="177"/>
      <c r="M8" s="177"/>
      <c r="N8" s="176"/>
      <c r="O8" s="180"/>
      <c r="P8" s="295"/>
      <c r="Q8" s="176"/>
      <c r="R8" s="179"/>
      <c r="S8" s="177"/>
      <c r="T8" s="179"/>
      <c r="U8" s="181"/>
      <c r="V8" s="182"/>
      <c r="W8" s="350"/>
      <c r="X8" s="115"/>
      <c r="Y8" s="311"/>
    </row>
    <row r="9" spans="1:25" ht="15.75">
      <c r="A9" s="185" t="s">
        <v>77</v>
      </c>
      <c r="B9" s="186">
        <v>20</v>
      </c>
      <c r="C9" s="187">
        <v>5</v>
      </c>
      <c r="D9" s="187" t="s">
        <v>1</v>
      </c>
      <c r="E9" s="187">
        <v>1</v>
      </c>
      <c r="F9" s="186"/>
      <c r="G9" s="187"/>
      <c r="H9" s="187">
        <v>1</v>
      </c>
      <c r="I9" s="189">
        <v>1</v>
      </c>
      <c r="J9" s="190">
        <v>19</v>
      </c>
      <c r="K9" s="187">
        <v>8</v>
      </c>
      <c r="L9" s="187">
        <v>1</v>
      </c>
      <c r="M9" s="187"/>
      <c r="N9" s="186"/>
      <c r="O9" s="190"/>
      <c r="P9" s="297">
        <v>2</v>
      </c>
      <c r="Q9" s="186">
        <v>2</v>
      </c>
      <c r="R9" s="189"/>
      <c r="S9" s="187" t="s">
        <v>1</v>
      </c>
      <c r="T9" s="189"/>
      <c r="U9" s="191"/>
      <c r="V9" s="192"/>
      <c r="W9" s="207"/>
      <c r="X9" s="115"/>
      <c r="Y9" s="311"/>
    </row>
    <row r="10" spans="1:25" ht="15.75">
      <c r="A10" s="185" t="s">
        <v>78</v>
      </c>
      <c r="B10" s="186"/>
      <c r="C10" s="187"/>
      <c r="D10" s="187"/>
      <c r="E10" s="187"/>
      <c r="F10" s="186"/>
      <c r="G10" s="187"/>
      <c r="H10" s="187"/>
      <c r="I10" s="189"/>
      <c r="J10" s="190">
        <v>1</v>
      </c>
      <c r="K10" s="187"/>
      <c r="L10" s="187"/>
      <c r="M10" s="187"/>
      <c r="N10" s="186"/>
      <c r="O10" s="190"/>
      <c r="P10" s="297"/>
      <c r="Q10" s="186"/>
      <c r="R10" s="189"/>
      <c r="S10" s="187"/>
      <c r="T10" s="189"/>
      <c r="U10" s="191"/>
      <c r="V10" s="192"/>
      <c r="W10" s="207"/>
      <c r="X10" s="115"/>
      <c r="Y10" s="311"/>
    </row>
    <row r="11" spans="1:25" ht="15.75">
      <c r="A11" s="175" t="s">
        <v>51</v>
      </c>
      <c r="B11" s="176">
        <v>2</v>
      </c>
      <c r="C11" s="177">
        <v>1</v>
      </c>
      <c r="D11" s="177"/>
      <c r="E11" s="177"/>
      <c r="F11" s="176"/>
      <c r="G11" s="177"/>
      <c r="H11" s="177"/>
      <c r="I11" s="179"/>
      <c r="J11" s="180">
        <v>1</v>
      </c>
      <c r="K11" s="177">
        <v>1</v>
      </c>
      <c r="L11" s="177"/>
      <c r="M11" s="177"/>
      <c r="N11" s="176"/>
      <c r="O11" s="180"/>
      <c r="P11" s="295"/>
      <c r="Q11" s="176"/>
      <c r="R11" s="179"/>
      <c r="S11" s="177"/>
      <c r="T11" s="179"/>
      <c r="U11" s="181"/>
      <c r="V11" s="182"/>
      <c r="W11" s="350"/>
      <c r="X11" s="115"/>
      <c r="Y11" s="311"/>
    </row>
    <row r="12" spans="1:25" ht="15" customHeight="1" hidden="1">
      <c r="A12" s="185"/>
      <c r="B12" s="186" t="s">
        <v>1</v>
      </c>
      <c r="C12" s="187" t="s">
        <v>1</v>
      </c>
      <c r="D12" s="187"/>
      <c r="E12" s="187"/>
      <c r="F12" s="186"/>
      <c r="G12" s="187"/>
      <c r="H12" s="187"/>
      <c r="I12" s="189"/>
      <c r="J12" s="190" t="s">
        <v>1</v>
      </c>
      <c r="K12" s="187" t="s">
        <v>1</v>
      </c>
      <c r="L12" s="187"/>
      <c r="M12" s="187"/>
      <c r="N12" s="186"/>
      <c r="O12" s="190"/>
      <c r="P12" s="297"/>
      <c r="Q12" s="186" t="s">
        <v>1</v>
      </c>
      <c r="R12" s="189"/>
      <c r="S12" s="187"/>
      <c r="T12" s="189"/>
      <c r="U12" s="191"/>
      <c r="V12" s="192"/>
      <c r="W12" s="207"/>
      <c r="X12" s="115"/>
      <c r="Y12" s="311"/>
    </row>
    <row r="13" spans="1:25" ht="15.75" hidden="1">
      <c r="A13" s="185"/>
      <c r="B13" s="186" t="s">
        <v>1</v>
      </c>
      <c r="C13" s="187" t="s">
        <v>1</v>
      </c>
      <c r="D13" s="187"/>
      <c r="E13" s="187"/>
      <c r="F13" s="186" t="s">
        <v>1</v>
      </c>
      <c r="G13" s="187"/>
      <c r="H13" s="187" t="s">
        <v>1</v>
      </c>
      <c r="I13" s="189" t="s">
        <v>1</v>
      </c>
      <c r="J13" s="190"/>
      <c r="K13" s="187"/>
      <c r="L13" s="187"/>
      <c r="M13" s="187"/>
      <c r="N13" s="186"/>
      <c r="O13" s="190"/>
      <c r="P13" s="297"/>
      <c r="Q13" s="186" t="s">
        <v>1</v>
      </c>
      <c r="R13" s="189" t="s">
        <v>1</v>
      </c>
      <c r="S13" s="187"/>
      <c r="T13" s="189"/>
      <c r="U13" s="191"/>
      <c r="V13" s="192"/>
      <c r="W13" s="207"/>
      <c r="X13" s="115"/>
      <c r="Y13" s="311"/>
    </row>
    <row r="14" spans="1:25" ht="15.75" hidden="1">
      <c r="A14" s="175"/>
      <c r="B14" s="176"/>
      <c r="C14" s="177"/>
      <c r="D14" s="177"/>
      <c r="E14" s="177"/>
      <c r="F14" s="176"/>
      <c r="G14" s="177"/>
      <c r="H14" s="177"/>
      <c r="I14" s="179"/>
      <c r="J14" s="180"/>
      <c r="K14" s="177"/>
      <c r="L14" s="177"/>
      <c r="M14" s="177"/>
      <c r="N14" s="176"/>
      <c r="O14" s="180"/>
      <c r="P14" s="295"/>
      <c r="Q14" s="176"/>
      <c r="R14" s="179"/>
      <c r="S14" s="177"/>
      <c r="T14" s="179"/>
      <c r="U14" s="181"/>
      <c r="V14" s="182"/>
      <c r="W14" s="350"/>
      <c r="X14" s="115"/>
      <c r="Y14" s="311"/>
    </row>
    <row r="15" spans="1:25" ht="15.75">
      <c r="A15" s="185" t="s">
        <v>80</v>
      </c>
      <c r="B15" s="186">
        <v>7</v>
      </c>
      <c r="C15" s="187">
        <v>5</v>
      </c>
      <c r="D15" s="187"/>
      <c r="E15" s="187"/>
      <c r="F15" s="186"/>
      <c r="G15" s="187"/>
      <c r="H15" s="187"/>
      <c r="I15" s="189"/>
      <c r="J15" s="190">
        <v>1</v>
      </c>
      <c r="K15" s="187"/>
      <c r="L15" s="187"/>
      <c r="M15" s="187"/>
      <c r="N15" s="186"/>
      <c r="O15" s="190"/>
      <c r="P15" s="297"/>
      <c r="Q15" s="186" t="s">
        <v>1</v>
      </c>
      <c r="R15" s="189"/>
      <c r="S15" s="187"/>
      <c r="T15" s="189"/>
      <c r="U15" s="191"/>
      <c r="V15" s="192"/>
      <c r="W15" s="207"/>
      <c r="X15" s="115"/>
      <c r="Y15" s="311"/>
    </row>
    <row r="16" spans="1:25" ht="15" customHeight="1">
      <c r="A16" s="185" t="s">
        <v>81</v>
      </c>
      <c r="B16" s="195">
        <v>5</v>
      </c>
      <c r="C16" s="196">
        <v>2</v>
      </c>
      <c r="D16" s="196"/>
      <c r="E16" s="196"/>
      <c r="F16" s="195"/>
      <c r="G16" s="196"/>
      <c r="H16" s="196">
        <v>3</v>
      </c>
      <c r="I16" s="198"/>
      <c r="J16" s="199">
        <v>10</v>
      </c>
      <c r="K16" s="196">
        <v>3</v>
      </c>
      <c r="L16" s="196" t="s">
        <v>1</v>
      </c>
      <c r="M16" s="196"/>
      <c r="N16" s="195"/>
      <c r="O16" s="199"/>
      <c r="P16" s="300"/>
      <c r="Q16" s="195">
        <v>3</v>
      </c>
      <c r="R16" s="198"/>
      <c r="S16" s="196" t="s">
        <v>1</v>
      </c>
      <c r="T16" s="198"/>
      <c r="U16" s="191"/>
      <c r="V16" s="192"/>
      <c r="W16" s="207"/>
      <c r="X16" s="115"/>
      <c r="Y16" s="311"/>
    </row>
    <row r="17" spans="1:25" ht="15.75">
      <c r="A17" s="298" t="s">
        <v>82</v>
      </c>
      <c r="B17" s="195">
        <v>9</v>
      </c>
      <c r="C17" s="196">
        <v>1</v>
      </c>
      <c r="D17" s="196"/>
      <c r="E17" s="196"/>
      <c r="F17" s="195"/>
      <c r="G17" s="196"/>
      <c r="H17" s="196"/>
      <c r="I17" s="198"/>
      <c r="J17" s="199">
        <v>4</v>
      </c>
      <c r="K17" s="196">
        <v>1</v>
      </c>
      <c r="L17" s="196">
        <v>1</v>
      </c>
      <c r="M17" s="196">
        <v>1</v>
      </c>
      <c r="N17" s="195">
        <v>1</v>
      </c>
      <c r="O17" s="199"/>
      <c r="P17" s="300">
        <v>1</v>
      </c>
      <c r="Q17" s="195">
        <v>1</v>
      </c>
      <c r="R17" s="198"/>
      <c r="S17" s="196"/>
      <c r="T17" s="198"/>
      <c r="U17" s="191"/>
      <c r="V17" s="192"/>
      <c r="W17" s="207"/>
      <c r="X17" s="115"/>
      <c r="Y17" s="311"/>
    </row>
    <row r="18" spans="1:25" ht="15.75">
      <c r="A18" s="175" t="s">
        <v>157</v>
      </c>
      <c r="B18" s="176">
        <v>20</v>
      </c>
      <c r="C18" s="177">
        <v>6</v>
      </c>
      <c r="D18" s="177">
        <v>1</v>
      </c>
      <c r="E18" s="177"/>
      <c r="F18" s="176"/>
      <c r="G18" s="177"/>
      <c r="H18" s="177">
        <v>1</v>
      </c>
      <c r="I18" s="179">
        <v>1</v>
      </c>
      <c r="J18" s="180">
        <v>25</v>
      </c>
      <c r="K18" s="177">
        <v>9</v>
      </c>
      <c r="L18" s="177">
        <v>2</v>
      </c>
      <c r="M18" s="177"/>
      <c r="N18" s="176"/>
      <c r="O18" s="180">
        <v>1</v>
      </c>
      <c r="P18" s="295">
        <v>2</v>
      </c>
      <c r="Q18" s="176">
        <v>1</v>
      </c>
      <c r="R18" s="179"/>
      <c r="S18" s="177"/>
      <c r="T18" s="179"/>
      <c r="U18" s="191">
        <v>3</v>
      </c>
      <c r="V18" s="192"/>
      <c r="W18" s="207">
        <v>1</v>
      </c>
      <c r="X18" s="115"/>
      <c r="Y18" s="311"/>
    </row>
    <row r="19" spans="1:25" ht="15.75">
      <c r="A19" s="200" t="s">
        <v>84</v>
      </c>
      <c r="B19" s="201">
        <v>1</v>
      </c>
      <c r="C19" s="202" t="s">
        <v>1</v>
      </c>
      <c r="D19" s="202"/>
      <c r="E19" s="202"/>
      <c r="F19" s="201"/>
      <c r="G19" s="202"/>
      <c r="H19" s="202" t="s">
        <v>1</v>
      </c>
      <c r="I19" s="204"/>
      <c r="J19" s="205">
        <v>3</v>
      </c>
      <c r="K19" s="202" t="s">
        <v>1</v>
      </c>
      <c r="L19" s="202" t="s">
        <v>1</v>
      </c>
      <c r="M19" s="202"/>
      <c r="N19" s="201"/>
      <c r="O19" s="205"/>
      <c r="P19" s="302"/>
      <c r="Q19" s="201">
        <v>1</v>
      </c>
      <c r="R19" s="204"/>
      <c r="S19" s="202"/>
      <c r="T19" s="204"/>
      <c r="U19" s="191"/>
      <c r="V19" s="192"/>
      <c r="W19" s="207"/>
      <c r="X19" s="115"/>
      <c r="Y19" s="311"/>
    </row>
    <row r="20" spans="1:25" ht="16.5" thickBot="1">
      <c r="A20" s="208" t="s">
        <v>85</v>
      </c>
      <c r="B20" s="209">
        <v>8</v>
      </c>
      <c r="C20" s="210">
        <v>4</v>
      </c>
      <c r="D20" s="210"/>
      <c r="E20" s="210"/>
      <c r="F20" s="209"/>
      <c r="G20" s="210"/>
      <c r="H20" s="210"/>
      <c r="I20" s="212">
        <v>1</v>
      </c>
      <c r="J20" s="213">
        <v>1</v>
      </c>
      <c r="K20" s="210">
        <v>1</v>
      </c>
      <c r="L20" s="210"/>
      <c r="M20" s="210"/>
      <c r="N20" s="209"/>
      <c r="O20" s="213"/>
      <c r="P20" s="306"/>
      <c r="Q20" s="209"/>
      <c r="R20" s="212"/>
      <c r="S20" s="210"/>
      <c r="T20" s="212"/>
      <c r="U20" s="214"/>
      <c r="V20" s="215"/>
      <c r="W20" s="351"/>
      <c r="X20" s="115"/>
      <c r="Y20" s="311"/>
    </row>
    <row r="21" spans="1:25" ht="16.5" thickBot="1">
      <c r="A21" s="218" t="s">
        <v>86</v>
      </c>
      <c r="B21" s="209">
        <v>92</v>
      </c>
      <c r="C21" s="210">
        <v>28</v>
      </c>
      <c r="D21" s="210">
        <v>1</v>
      </c>
      <c r="E21" s="210">
        <v>1</v>
      </c>
      <c r="F21" s="209"/>
      <c r="G21" s="210"/>
      <c r="H21" s="210">
        <v>4</v>
      </c>
      <c r="I21" s="212">
        <v>3</v>
      </c>
      <c r="J21" s="213">
        <v>130</v>
      </c>
      <c r="K21" s="210">
        <v>48</v>
      </c>
      <c r="L21" s="210">
        <v>6</v>
      </c>
      <c r="M21" s="210">
        <v>2</v>
      </c>
      <c r="N21" s="209">
        <v>2</v>
      </c>
      <c r="O21" s="213">
        <v>4</v>
      </c>
      <c r="P21" s="306">
        <v>9</v>
      </c>
      <c r="Q21" s="209">
        <v>36</v>
      </c>
      <c r="R21" s="212"/>
      <c r="S21" s="210">
        <v>2</v>
      </c>
      <c r="T21" s="212">
        <v>1</v>
      </c>
      <c r="U21" s="219">
        <v>2</v>
      </c>
      <c r="V21" s="220"/>
      <c r="W21" s="352"/>
      <c r="X21" s="115"/>
      <c r="Y21" s="311"/>
    </row>
    <row r="22" spans="1:25" ht="15.75">
      <c r="A22" s="175" t="s">
        <v>87</v>
      </c>
      <c r="B22" s="186">
        <v>11</v>
      </c>
      <c r="C22" s="187">
        <v>3</v>
      </c>
      <c r="D22" s="187"/>
      <c r="E22" s="187"/>
      <c r="F22" s="186"/>
      <c r="G22" s="187"/>
      <c r="H22" s="187"/>
      <c r="I22" s="189"/>
      <c r="J22" s="190">
        <v>37</v>
      </c>
      <c r="K22" s="187">
        <v>18</v>
      </c>
      <c r="L22" s="187">
        <v>2</v>
      </c>
      <c r="M22" s="187"/>
      <c r="N22" s="186"/>
      <c r="O22" s="190">
        <v>1</v>
      </c>
      <c r="P22" s="297">
        <v>3</v>
      </c>
      <c r="Q22" s="186"/>
      <c r="R22" s="189"/>
      <c r="S22" s="187"/>
      <c r="T22" s="189"/>
      <c r="U22" s="191">
        <v>1</v>
      </c>
      <c r="V22" s="192" t="s">
        <v>1</v>
      </c>
      <c r="W22" s="207" t="s">
        <v>1</v>
      </c>
      <c r="X22" s="115"/>
      <c r="Y22" s="311"/>
    </row>
    <row r="23" spans="1:25" ht="15.75">
      <c r="A23" s="185" t="s">
        <v>88</v>
      </c>
      <c r="B23" s="186">
        <v>4</v>
      </c>
      <c r="C23" s="187">
        <v>3</v>
      </c>
      <c r="D23" s="187"/>
      <c r="E23" s="187"/>
      <c r="F23" s="186"/>
      <c r="G23" s="187"/>
      <c r="H23" s="187"/>
      <c r="I23" s="189"/>
      <c r="J23" s="190">
        <v>19</v>
      </c>
      <c r="K23" s="187">
        <v>9</v>
      </c>
      <c r="L23" s="187">
        <v>1</v>
      </c>
      <c r="M23" s="187"/>
      <c r="N23" s="186" t="s">
        <v>1</v>
      </c>
      <c r="O23" s="190">
        <v>2</v>
      </c>
      <c r="P23" s="297">
        <v>2</v>
      </c>
      <c r="Q23" s="186">
        <v>4</v>
      </c>
      <c r="R23" s="189"/>
      <c r="S23" s="187"/>
      <c r="T23" s="189"/>
      <c r="U23" s="191" t="s">
        <v>1</v>
      </c>
      <c r="V23" s="192"/>
      <c r="W23" s="207"/>
      <c r="X23" s="115"/>
      <c r="Y23" s="311"/>
    </row>
    <row r="24" spans="1:25" ht="15.75">
      <c r="A24" s="185" t="s">
        <v>89</v>
      </c>
      <c r="B24" s="186">
        <v>5</v>
      </c>
      <c r="C24" s="187">
        <v>3</v>
      </c>
      <c r="D24" s="187"/>
      <c r="E24" s="187"/>
      <c r="F24" s="186"/>
      <c r="G24" s="187"/>
      <c r="H24" s="187"/>
      <c r="I24" s="189"/>
      <c r="J24" s="190">
        <v>8</v>
      </c>
      <c r="K24" s="187">
        <v>4</v>
      </c>
      <c r="L24" s="187"/>
      <c r="M24" s="187" t="s">
        <v>1</v>
      </c>
      <c r="N24" s="186"/>
      <c r="O24" s="190" t="s">
        <v>1</v>
      </c>
      <c r="P24" s="297"/>
      <c r="Q24" s="186" t="s">
        <v>1</v>
      </c>
      <c r="R24" s="189" t="s">
        <v>1</v>
      </c>
      <c r="S24" s="187"/>
      <c r="T24" s="189"/>
      <c r="U24" s="191"/>
      <c r="V24" s="192"/>
      <c r="W24" s="207"/>
      <c r="X24" s="115"/>
      <c r="Y24" s="311"/>
    </row>
    <row r="25" spans="1:25" ht="15.75">
      <c r="A25" s="185" t="s">
        <v>90</v>
      </c>
      <c r="B25" s="186">
        <v>10</v>
      </c>
      <c r="C25" s="187">
        <v>1</v>
      </c>
      <c r="D25" s="187" t="s">
        <v>1</v>
      </c>
      <c r="E25" s="187" t="s">
        <v>1</v>
      </c>
      <c r="F25" s="186"/>
      <c r="G25" s="187"/>
      <c r="H25" s="187"/>
      <c r="I25" s="189" t="s">
        <v>1</v>
      </c>
      <c r="J25" s="190">
        <v>17</v>
      </c>
      <c r="K25" s="187">
        <v>8</v>
      </c>
      <c r="L25" s="187">
        <v>1</v>
      </c>
      <c r="M25" s="187">
        <v>1</v>
      </c>
      <c r="N25" s="186"/>
      <c r="O25" s="190"/>
      <c r="P25" s="297">
        <v>1</v>
      </c>
      <c r="Q25" s="186">
        <v>8</v>
      </c>
      <c r="R25" s="189"/>
      <c r="S25" s="187"/>
      <c r="T25" s="189"/>
      <c r="U25" s="191"/>
      <c r="V25" s="192"/>
      <c r="W25" s="207"/>
      <c r="X25" s="115"/>
      <c r="Y25" s="311"/>
    </row>
    <row r="26" spans="1:25" ht="15.75">
      <c r="A26" s="185" t="s">
        <v>91</v>
      </c>
      <c r="B26" s="176">
        <v>6</v>
      </c>
      <c r="C26" s="177">
        <v>4</v>
      </c>
      <c r="D26" s="177" t="s">
        <v>1</v>
      </c>
      <c r="E26" s="177" t="s">
        <v>1</v>
      </c>
      <c r="F26" s="176"/>
      <c r="G26" s="177" t="s">
        <v>1</v>
      </c>
      <c r="H26" s="177"/>
      <c r="I26" s="179"/>
      <c r="J26" s="180">
        <v>10</v>
      </c>
      <c r="K26" s="177">
        <v>3</v>
      </c>
      <c r="L26" s="177"/>
      <c r="M26" s="177"/>
      <c r="N26" s="176"/>
      <c r="O26" s="180"/>
      <c r="P26" s="295"/>
      <c r="Q26" s="176">
        <v>1</v>
      </c>
      <c r="R26" s="179"/>
      <c r="S26" s="177"/>
      <c r="T26" s="179"/>
      <c r="U26" s="181"/>
      <c r="V26" s="182"/>
      <c r="W26" s="350"/>
      <c r="X26" s="115"/>
      <c r="Y26" s="311"/>
    </row>
    <row r="27" spans="1:25" ht="16.5" thickBot="1">
      <c r="A27" s="218" t="s">
        <v>92</v>
      </c>
      <c r="B27" s="209">
        <v>2</v>
      </c>
      <c r="C27" s="210"/>
      <c r="D27" s="210"/>
      <c r="E27" s="210"/>
      <c r="F27" s="209"/>
      <c r="G27" s="210"/>
      <c r="H27" s="210"/>
      <c r="I27" s="212"/>
      <c r="J27" s="213">
        <v>8</v>
      </c>
      <c r="K27" s="210">
        <v>3</v>
      </c>
      <c r="L27" s="210">
        <v>1</v>
      </c>
      <c r="M27" s="210"/>
      <c r="N27" s="209"/>
      <c r="O27" s="213">
        <v>2</v>
      </c>
      <c r="P27" s="306">
        <v>1</v>
      </c>
      <c r="Q27" s="209">
        <v>1</v>
      </c>
      <c r="R27" s="212"/>
      <c r="S27" s="210"/>
      <c r="T27" s="212"/>
      <c r="U27" s="219"/>
      <c r="V27" s="220"/>
      <c r="W27" s="352"/>
      <c r="X27" s="115"/>
      <c r="Y27" s="311"/>
    </row>
    <row r="28" spans="1:25" ht="15.75">
      <c r="A28" s="175" t="s">
        <v>93</v>
      </c>
      <c r="B28" s="186">
        <v>3</v>
      </c>
      <c r="C28" s="187">
        <v>2</v>
      </c>
      <c r="D28" s="187"/>
      <c r="E28" s="187"/>
      <c r="F28" s="186"/>
      <c r="G28" s="187"/>
      <c r="H28" s="187"/>
      <c r="I28" s="189"/>
      <c r="J28" s="190">
        <v>3</v>
      </c>
      <c r="K28" s="187">
        <v>2</v>
      </c>
      <c r="L28" s="187" t="s">
        <v>1</v>
      </c>
      <c r="M28" s="187"/>
      <c r="N28" s="186"/>
      <c r="O28" s="190"/>
      <c r="P28" s="297">
        <v>1</v>
      </c>
      <c r="Q28" s="186"/>
      <c r="R28" s="189"/>
      <c r="S28" s="187"/>
      <c r="T28" s="189"/>
      <c r="U28" s="191"/>
      <c r="V28" s="192"/>
      <c r="W28" s="207"/>
      <c r="X28" s="115"/>
      <c r="Y28" s="311"/>
    </row>
    <row r="29" spans="1:25" ht="15.75">
      <c r="A29" s="185" t="s">
        <v>94</v>
      </c>
      <c r="B29" s="186">
        <v>1</v>
      </c>
      <c r="C29" s="187">
        <v>1</v>
      </c>
      <c r="D29" s="187"/>
      <c r="E29" s="187">
        <v>1</v>
      </c>
      <c r="F29" s="186"/>
      <c r="G29" s="187"/>
      <c r="H29" s="187"/>
      <c r="I29" s="189"/>
      <c r="J29" s="190">
        <v>3</v>
      </c>
      <c r="K29" s="187" t="s">
        <v>1</v>
      </c>
      <c r="L29" s="187"/>
      <c r="M29" s="187"/>
      <c r="N29" s="186"/>
      <c r="O29" s="190"/>
      <c r="P29" s="297"/>
      <c r="Q29" s="186">
        <v>1</v>
      </c>
      <c r="R29" s="189"/>
      <c r="S29" s="187"/>
      <c r="T29" s="189"/>
      <c r="U29" s="191"/>
      <c r="V29" s="192"/>
      <c r="W29" s="207"/>
      <c r="X29" s="115"/>
      <c r="Y29" s="311"/>
    </row>
    <row r="30" spans="1:25" ht="15.75">
      <c r="A30" s="185" t="s">
        <v>95</v>
      </c>
      <c r="B30" s="186">
        <v>1</v>
      </c>
      <c r="C30" s="187"/>
      <c r="D30" s="187"/>
      <c r="E30" s="187"/>
      <c r="F30" s="186"/>
      <c r="G30" s="187"/>
      <c r="H30" s="187"/>
      <c r="I30" s="189"/>
      <c r="J30" s="190">
        <v>3</v>
      </c>
      <c r="K30" s="187">
        <v>1</v>
      </c>
      <c r="L30" s="187"/>
      <c r="M30" s="187"/>
      <c r="N30" s="186"/>
      <c r="O30" s="190"/>
      <c r="P30" s="297"/>
      <c r="Q30" s="186">
        <v>1</v>
      </c>
      <c r="R30" s="189" t="s">
        <v>1</v>
      </c>
      <c r="S30" s="187"/>
      <c r="T30" s="189"/>
      <c r="U30" s="191"/>
      <c r="V30" s="192"/>
      <c r="W30" s="207"/>
      <c r="X30" s="115"/>
      <c r="Y30" s="311"/>
    </row>
    <row r="31" spans="1:25" ht="15.75">
      <c r="A31" s="185" t="s">
        <v>96</v>
      </c>
      <c r="B31" s="186">
        <v>3</v>
      </c>
      <c r="C31" s="187"/>
      <c r="D31" s="187"/>
      <c r="E31" s="187"/>
      <c r="F31" s="186"/>
      <c r="G31" s="187"/>
      <c r="H31" s="187"/>
      <c r="I31" s="189"/>
      <c r="J31" s="190">
        <v>10</v>
      </c>
      <c r="K31" s="187">
        <v>8</v>
      </c>
      <c r="L31" s="187">
        <v>2</v>
      </c>
      <c r="M31" s="187">
        <v>1</v>
      </c>
      <c r="N31" s="186"/>
      <c r="O31" s="190">
        <v>1</v>
      </c>
      <c r="P31" s="297"/>
      <c r="Q31" s="186">
        <v>2</v>
      </c>
      <c r="R31" s="189"/>
      <c r="S31" s="187"/>
      <c r="T31" s="189"/>
      <c r="U31" s="191"/>
      <c r="V31" s="192"/>
      <c r="W31" s="207"/>
      <c r="X31" s="115"/>
      <c r="Y31" s="311"/>
    </row>
    <row r="32" spans="1:25" ht="15.75">
      <c r="A32" s="185" t="s">
        <v>97</v>
      </c>
      <c r="B32" s="186">
        <v>8</v>
      </c>
      <c r="C32" s="187">
        <v>4</v>
      </c>
      <c r="D32" s="187"/>
      <c r="E32" s="187"/>
      <c r="F32" s="186"/>
      <c r="G32" s="187"/>
      <c r="H32" s="187">
        <v>1</v>
      </c>
      <c r="I32" s="189"/>
      <c r="J32" s="190">
        <v>7</v>
      </c>
      <c r="K32" s="187">
        <v>2</v>
      </c>
      <c r="L32" s="187" t="s">
        <v>1</v>
      </c>
      <c r="M32" s="187"/>
      <c r="N32" s="186"/>
      <c r="O32" s="190"/>
      <c r="P32" s="297"/>
      <c r="Q32" s="186">
        <v>1</v>
      </c>
      <c r="R32" s="189"/>
      <c r="S32" s="187"/>
      <c r="T32" s="189"/>
      <c r="U32" s="191"/>
      <c r="V32" s="192"/>
      <c r="W32" s="207"/>
      <c r="X32" s="115"/>
      <c r="Y32" s="311"/>
    </row>
    <row r="33" spans="1:25" ht="15.75">
      <c r="A33" s="185" t="s">
        <v>98</v>
      </c>
      <c r="B33" s="186">
        <v>3</v>
      </c>
      <c r="C33" s="187">
        <v>2</v>
      </c>
      <c r="D33" s="187"/>
      <c r="E33" s="187"/>
      <c r="F33" s="186"/>
      <c r="G33" s="187"/>
      <c r="H33" s="187"/>
      <c r="I33" s="189"/>
      <c r="J33" s="190">
        <v>3</v>
      </c>
      <c r="K33" s="187">
        <v>2</v>
      </c>
      <c r="L33" s="187"/>
      <c r="M33" s="187"/>
      <c r="N33" s="186"/>
      <c r="O33" s="190"/>
      <c r="P33" s="297"/>
      <c r="Q33" s="186"/>
      <c r="R33" s="189"/>
      <c r="S33" s="187"/>
      <c r="T33" s="189"/>
      <c r="U33" s="191"/>
      <c r="V33" s="192"/>
      <c r="W33" s="207"/>
      <c r="X33" s="115"/>
      <c r="Y33" s="311"/>
    </row>
    <row r="34" spans="1:25" ht="15.75">
      <c r="A34" s="185" t="s">
        <v>99</v>
      </c>
      <c r="B34" s="186">
        <v>2</v>
      </c>
      <c r="C34" s="187"/>
      <c r="D34" s="187"/>
      <c r="E34" s="187"/>
      <c r="F34" s="186"/>
      <c r="G34" s="187"/>
      <c r="H34" s="187"/>
      <c r="I34" s="189"/>
      <c r="J34" s="190">
        <v>4</v>
      </c>
      <c r="K34" s="187">
        <v>1</v>
      </c>
      <c r="L34" s="187"/>
      <c r="M34" s="187"/>
      <c r="N34" s="186"/>
      <c r="O34" s="190">
        <v>1</v>
      </c>
      <c r="P34" s="297"/>
      <c r="Q34" s="186">
        <v>1</v>
      </c>
      <c r="R34" s="189"/>
      <c r="S34" s="187"/>
      <c r="T34" s="189"/>
      <c r="U34" s="191"/>
      <c r="V34" s="192"/>
      <c r="W34" s="207"/>
      <c r="X34" s="115"/>
      <c r="Y34" s="311"/>
    </row>
    <row r="35" spans="1:25" ht="15.75">
      <c r="A35" s="185" t="s">
        <v>100</v>
      </c>
      <c r="B35" s="186">
        <v>1</v>
      </c>
      <c r="C35" s="187"/>
      <c r="D35" s="187"/>
      <c r="E35" s="187"/>
      <c r="F35" s="186"/>
      <c r="G35" s="187"/>
      <c r="H35" s="187"/>
      <c r="I35" s="189"/>
      <c r="J35" s="190">
        <v>8</v>
      </c>
      <c r="K35" s="187">
        <v>5</v>
      </c>
      <c r="L35" s="187">
        <v>2</v>
      </c>
      <c r="M35" s="187"/>
      <c r="N35" s="186"/>
      <c r="O35" s="190"/>
      <c r="P35" s="297"/>
      <c r="Q35" s="186"/>
      <c r="R35" s="189"/>
      <c r="S35" s="187"/>
      <c r="T35" s="189"/>
      <c r="U35" s="191"/>
      <c r="V35" s="192"/>
      <c r="W35" s="207"/>
      <c r="X35" s="115"/>
      <c r="Y35" s="311"/>
    </row>
    <row r="36" spans="1:25" ht="15.75">
      <c r="A36" s="185" t="s">
        <v>101</v>
      </c>
      <c r="B36" s="186">
        <v>3</v>
      </c>
      <c r="C36" s="187"/>
      <c r="D36" s="187"/>
      <c r="E36" s="187"/>
      <c r="F36" s="186"/>
      <c r="G36" s="187"/>
      <c r="H36" s="187"/>
      <c r="I36" s="189"/>
      <c r="J36" s="190">
        <v>5</v>
      </c>
      <c r="K36" s="187">
        <v>2</v>
      </c>
      <c r="L36" s="187"/>
      <c r="M36" s="187"/>
      <c r="N36" s="186"/>
      <c r="O36" s="190"/>
      <c r="P36" s="297"/>
      <c r="Q36" s="186"/>
      <c r="R36" s="189"/>
      <c r="S36" s="187"/>
      <c r="T36" s="189"/>
      <c r="U36" s="191"/>
      <c r="V36" s="192"/>
      <c r="W36" s="207"/>
      <c r="X36" s="115"/>
      <c r="Y36" s="311"/>
    </row>
    <row r="37" spans="1:25" ht="15.75">
      <c r="A37" s="185" t="s">
        <v>102</v>
      </c>
      <c r="B37" s="186">
        <v>2</v>
      </c>
      <c r="C37" s="187">
        <v>1</v>
      </c>
      <c r="D37" s="187"/>
      <c r="E37" s="187"/>
      <c r="F37" s="186"/>
      <c r="G37" s="187"/>
      <c r="H37" s="187"/>
      <c r="I37" s="189"/>
      <c r="J37" s="190">
        <v>8</v>
      </c>
      <c r="K37" s="187">
        <v>1</v>
      </c>
      <c r="L37" s="187">
        <v>1</v>
      </c>
      <c r="M37" s="187"/>
      <c r="N37" s="186"/>
      <c r="O37" s="190"/>
      <c r="P37" s="297"/>
      <c r="Q37" s="186">
        <v>2</v>
      </c>
      <c r="R37" s="189"/>
      <c r="S37" s="187"/>
      <c r="T37" s="189"/>
      <c r="U37" s="191"/>
      <c r="V37" s="192"/>
      <c r="W37" s="207"/>
      <c r="X37" s="115"/>
      <c r="Y37" s="311"/>
    </row>
    <row r="38" spans="1:25" ht="15.75">
      <c r="A38" s="185" t="s">
        <v>103</v>
      </c>
      <c r="B38" s="186">
        <v>6</v>
      </c>
      <c r="C38" s="187"/>
      <c r="D38" s="187"/>
      <c r="E38" s="187"/>
      <c r="F38" s="186"/>
      <c r="G38" s="187"/>
      <c r="H38" s="187"/>
      <c r="I38" s="189"/>
      <c r="J38" s="190">
        <v>5</v>
      </c>
      <c r="K38" s="187">
        <v>1</v>
      </c>
      <c r="L38" s="187"/>
      <c r="M38" s="187"/>
      <c r="N38" s="186"/>
      <c r="O38" s="190"/>
      <c r="P38" s="297"/>
      <c r="Q38" s="186"/>
      <c r="R38" s="189"/>
      <c r="S38" s="187"/>
      <c r="T38" s="189"/>
      <c r="U38" s="191"/>
      <c r="V38" s="192"/>
      <c r="W38" s="207"/>
      <c r="X38" s="115"/>
      <c r="Y38" s="311"/>
    </row>
    <row r="39" spans="1:25" ht="15.75">
      <c r="A39" s="185" t="s">
        <v>104</v>
      </c>
      <c r="B39" s="186">
        <v>1</v>
      </c>
      <c r="C39" s="187" t="s">
        <v>1</v>
      </c>
      <c r="D39" s="187" t="s">
        <v>1</v>
      </c>
      <c r="E39" s="187"/>
      <c r="F39" s="186"/>
      <c r="G39" s="187"/>
      <c r="H39" s="187"/>
      <c r="I39" s="189"/>
      <c r="J39" s="190">
        <v>5</v>
      </c>
      <c r="K39" s="187">
        <v>2</v>
      </c>
      <c r="L39" s="187"/>
      <c r="M39" s="187"/>
      <c r="N39" s="186"/>
      <c r="O39" s="190"/>
      <c r="P39" s="297"/>
      <c r="Q39" s="186"/>
      <c r="R39" s="189"/>
      <c r="S39" s="187"/>
      <c r="T39" s="189"/>
      <c r="U39" s="191"/>
      <c r="V39" s="192"/>
      <c r="W39" s="207"/>
      <c r="X39" s="115"/>
      <c r="Y39" s="311"/>
    </row>
    <row r="40" spans="1:25" ht="15.75">
      <c r="A40" s="185" t="s">
        <v>105</v>
      </c>
      <c r="B40" s="186" t="s">
        <v>1</v>
      </c>
      <c r="C40" s="187"/>
      <c r="D40" s="187"/>
      <c r="E40" s="187"/>
      <c r="F40" s="186"/>
      <c r="G40" s="187"/>
      <c r="H40" s="187"/>
      <c r="I40" s="189"/>
      <c r="J40" s="190">
        <v>3</v>
      </c>
      <c r="K40" s="187">
        <v>2</v>
      </c>
      <c r="L40" s="187"/>
      <c r="M40" s="187"/>
      <c r="N40" s="186"/>
      <c r="O40" s="190"/>
      <c r="P40" s="297"/>
      <c r="Q40" s="186">
        <v>1</v>
      </c>
      <c r="R40" s="189"/>
      <c r="S40" s="187"/>
      <c r="T40" s="189"/>
      <c r="U40" s="191"/>
      <c r="V40" s="192"/>
      <c r="W40" s="207"/>
      <c r="X40" s="115"/>
      <c r="Y40" s="311"/>
    </row>
    <row r="41" spans="1:25" ht="15.75">
      <c r="A41" s="185" t="s">
        <v>106</v>
      </c>
      <c r="B41" s="186">
        <v>1</v>
      </c>
      <c r="C41" s="187"/>
      <c r="D41" s="187"/>
      <c r="E41" s="187"/>
      <c r="F41" s="186"/>
      <c r="G41" s="187"/>
      <c r="H41" s="187"/>
      <c r="I41" s="189"/>
      <c r="J41" s="190">
        <v>3</v>
      </c>
      <c r="K41" s="187">
        <v>2</v>
      </c>
      <c r="L41" s="187"/>
      <c r="M41" s="187"/>
      <c r="N41" s="186"/>
      <c r="O41" s="190"/>
      <c r="P41" s="297"/>
      <c r="Q41" s="186">
        <v>1</v>
      </c>
      <c r="R41" s="189"/>
      <c r="S41" s="187"/>
      <c r="T41" s="189"/>
      <c r="U41" s="191"/>
      <c r="V41" s="192"/>
      <c r="W41" s="207"/>
      <c r="X41" s="115"/>
      <c r="Y41" s="311"/>
    </row>
    <row r="42" spans="1:25" ht="15.75">
      <c r="A42" s="185" t="s">
        <v>107</v>
      </c>
      <c r="B42" s="186">
        <v>4</v>
      </c>
      <c r="C42" s="187">
        <v>1</v>
      </c>
      <c r="D42" s="187"/>
      <c r="E42" s="187"/>
      <c r="F42" s="186"/>
      <c r="G42" s="187"/>
      <c r="H42" s="187"/>
      <c r="I42" s="189"/>
      <c r="J42" s="190">
        <v>8</v>
      </c>
      <c r="K42" s="187">
        <v>2</v>
      </c>
      <c r="L42" s="187"/>
      <c r="M42" s="187"/>
      <c r="N42" s="186"/>
      <c r="O42" s="190"/>
      <c r="P42" s="297"/>
      <c r="Q42" s="186">
        <v>1</v>
      </c>
      <c r="R42" s="189"/>
      <c r="S42" s="187"/>
      <c r="T42" s="189"/>
      <c r="U42" s="191"/>
      <c r="V42" s="192"/>
      <c r="W42" s="207"/>
      <c r="X42" s="115"/>
      <c r="Y42" s="311"/>
    </row>
    <row r="43" spans="1:25" ht="15.75">
      <c r="A43" s="185" t="s">
        <v>108</v>
      </c>
      <c r="B43" s="186">
        <v>11</v>
      </c>
      <c r="C43" s="187">
        <v>7</v>
      </c>
      <c r="D43" s="187"/>
      <c r="E43" s="187">
        <v>1</v>
      </c>
      <c r="F43" s="186"/>
      <c r="G43" s="187"/>
      <c r="H43" s="187">
        <v>1</v>
      </c>
      <c r="I43" s="189" t="s">
        <v>1</v>
      </c>
      <c r="J43" s="190">
        <v>28</v>
      </c>
      <c r="K43" s="187">
        <v>10</v>
      </c>
      <c r="L43" s="187" t="s">
        <v>1</v>
      </c>
      <c r="M43" s="187"/>
      <c r="N43" s="186"/>
      <c r="O43" s="190" t="s">
        <v>1</v>
      </c>
      <c r="P43" s="297"/>
      <c r="Q43" s="186">
        <v>6</v>
      </c>
      <c r="R43" s="189"/>
      <c r="S43" s="187"/>
      <c r="T43" s="189"/>
      <c r="U43" s="191"/>
      <c r="V43" s="192"/>
      <c r="W43" s="207"/>
      <c r="X43" s="115"/>
      <c r="Y43" s="311"/>
    </row>
    <row r="44" spans="1:25" ht="15.75">
      <c r="A44" s="185" t="s">
        <v>109</v>
      </c>
      <c r="B44" s="186">
        <v>2</v>
      </c>
      <c r="C44" s="187"/>
      <c r="D44" s="187"/>
      <c r="E44" s="187"/>
      <c r="F44" s="186"/>
      <c r="G44" s="187"/>
      <c r="H44" s="187"/>
      <c r="I44" s="189"/>
      <c r="J44" s="190">
        <v>6</v>
      </c>
      <c r="K44" s="187">
        <v>4</v>
      </c>
      <c r="L44" s="187"/>
      <c r="M44" s="187"/>
      <c r="N44" s="186"/>
      <c r="O44" s="190"/>
      <c r="P44" s="297">
        <v>1</v>
      </c>
      <c r="Q44" s="186">
        <v>1</v>
      </c>
      <c r="R44" s="189"/>
      <c r="S44" s="187"/>
      <c r="T44" s="189"/>
      <c r="U44" s="191"/>
      <c r="V44" s="192"/>
      <c r="W44" s="207"/>
      <c r="X44" s="115"/>
      <c r="Y44" s="311"/>
    </row>
    <row r="45" spans="1:25" ht="15.75">
      <c r="A45" s="185" t="s">
        <v>110</v>
      </c>
      <c r="B45" s="186">
        <v>3</v>
      </c>
      <c r="C45" s="187">
        <v>2</v>
      </c>
      <c r="D45" s="187"/>
      <c r="E45" s="187"/>
      <c r="F45" s="186"/>
      <c r="G45" s="187"/>
      <c r="H45" s="187">
        <v>5</v>
      </c>
      <c r="I45" s="189"/>
      <c r="J45" s="190">
        <v>2</v>
      </c>
      <c r="K45" s="187">
        <v>2</v>
      </c>
      <c r="L45" s="187" t="s">
        <v>1</v>
      </c>
      <c r="M45" s="187"/>
      <c r="N45" s="186"/>
      <c r="O45" s="190"/>
      <c r="P45" s="297"/>
      <c r="Q45" s="186">
        <v>8</v>
      </c>
      <c r="R45" s="189"/>
      <c r="S45" s="187"/>
      <c r="T45" s="189"/>
      <c r="U45" s="191"/>
      <c r="V45" s="192"/>
      <c r="W45" s="207"/>
      <c r="X45" s="115"/>
      <c r="Y45" s="311"/>
    </row>
    <row r="46" spans="1:25" ht="15.75">
      <c r="A46" s="185" t="s">
        <v>111</v>
      </c>
      <c r="B46" s="186">
        <v>5</v>
      </c>
      <c r="C46" s="187">
        <v>2</v>
      </c>
      <c r="D46" s="187">
        <v>1</v>
      </c>
      <c r="E46" s="187"/>
      <c r="F46" s="186"/>
      <c r="G46" s="187"/>
      <c r="H46" s="187"/>
      <c r="I46" s="189">
        <v>2</v>
      </c>
      <c r="J46" s="190">
        <v>16</v>
      </c>
      <c r="K46" s="187">
        <v>8</v>
      </c>
      <c r="L46" s="187">
        <v>2</v>
      </c>
      <c r="M46" s="187"/>
      <c r="N46" s="186"/>
      <c r="O46" s="190"/>
      <c r="P46" s="297"/>
      <c r="Q46" s="186">
        <v>3</v>
      </c>
      <c r="R46" s="189"/>
      <c r="S46" s="187"/>
      <c r="T46" s="189"/>
      <c r="U46" s="191"/>
      <c r="V46" s="192"/>
      <c r="W46" s="207"/>
      <c r="X46" s="115"/>
      <c r="Y46" s="311"/>
    </row>
    <row r="47" spans="1:25" ht="15.75">
      <c r="A47" s="185" t="s">
        <v>112</v>
      </c>
      <c r="B47" s="195">
        <v>2</v>
      </c>
      <c r="C47" s="196">
        <v>1</v>
      </c>
      <c r="D47" s="196"/>
      <c r="E47" s="196"/>
      <c r="F47" s="195"/>
      <c r="G47" s="196"/>
      <c r="H47" s="196"/>
      <c r="I47" s="198"/>
      <c r="J47" s="199">
        <v>1</v>
      </c>
      <c r="K47" s="196" t="s">
        <v>1</v>
      </c>
      <c r="L47" s="196"/>
      <c r="M47" s="196"/>
      <c r="N47" s="195"/>
      <c r="O47" s="199"/>
      <c r="P47" s="300"/>
      <c r="Q47" s="195"/>
      <c r="R47" s="198"/>
      <c r="S47" s="196"/>
      <c r="T47" s="198"/>
      <c r="U47" s="181"/>
      <c r="V47" s="182"/>
      <c r="W47" s="350"/>
      <c r="X47" s="115"/>
      <c r="Y47" s="311"/>
    </row>
    <row r="48" spans="1:25" ht="16.5" thickBot="1">
      <c r="A48" s="223" t="s">
        <v>113</v>
      </c>
      <c r="B48" s="224">
        <v>3</v>
      </c>
      <c r="C48" s="225"/>
      <c r="D48" s="225"/>
      <c r="E48" s="225"/>
      <c r="F48" s="224"/>
      <c r="G48" s="225"/>
      <c r="H48" s="225"/>
      <c r="I48" s="227"/>
      <c r="J48" s="228">
        <v>5</v>
      </c>
      <c r="K48" s="225">
        <v>1</v>
      </c>
      <c r="L48" s="225"/>
      <c r="M48" s="225"/>
      <c r="N48" s="224"/>
      <c r="O48" s="228"/>
      <c r="P48" s="308"/>
      <c r="Q48" s="224">
        <v>1</v>
      </c>
      <c r="R48" s="227"/>
      <c r="S48" s="225"/>
      <c r="T48" s="227"/>
      <c r="U48" s="229"/>
      <c r="V48" s="230"/>
      <c r="W48" s="353"/>
      <c r="X48" s="115"/>
      <c r="Y48" s="311"/>
    </row>
    <row r="49" spans="1:25" ht="17.25" thickBot="1" thickTop="1">
      <c r="A49" s="233" t="s">
        <v>114</v>
      </c>
      <c r="B49" s="224">
        <f aca="true" t="shared" si="0" ref="B49:W49">SUM(B8:B48)</f>
        <v>268</v>
      </c>
      <c r="C49" s="225">
        <f t="shared" si="0"/>
        <v>90</v>
      </c>
      <c r="D49" s="225">
        <f t="shared" si="0"/>
        <v>3</v>
      </c>
      <c r="E49" s="225">
        <f t="shared" si="0"/>
        <v>4</v>
      </c>
      <c r="F49" s="224">
        <f t="shared" si="0"/>
        <v>0</v>
      </c>
      <c r="G49" s="225">
        <f t="shared" si="0"/>
        <v>0</v>
      </c>
      <c r="H49" s="225">
        <f t="shared" si="0"/>
        <v>17</v>
      </c>
      <c r="I49" s="227">
        <f t="shared" si="0"/>
        <v>10</v>
      </c>
      <c r="J49" s="225">
        <f t="shared" si="0"/>
        <v>431</v>
      </c>
      <c r="K49" s="225">
        <f t="shared" si="0"/>
        <v>174</v>
      </c>
      <c r="L49" s="225">
        <f t="shared" si="0"/>
        <v>22</v>
      </c>
      <c r="M49" s="225">
        <f t="shared" si="0"/>
        <v>5</v>
      </c>
      <c r="N49" s="224">
        <f t="shared" si="0"/>
        <v>3</v>
      </c>
      <c r="O49" s="228">
        <f t="shared" si="0"/>
        <v>12</v>
      </c>
      <c r="P49" s="308">
        <f t="shared" si="0"/>
        <v>23</v>
      </c>
      <c r="Q49" s="224">
        <f t="shared" si="0"/>
        <v>88</v>
      </c>
      <c r="R49" s="227">
        <f t="shared" si="0"/>
        <v>0</v>
      </c>
      <c r="S49" s="225">
        <f t="shared" si="0"/>
        <v>2</v>
      </c>
      <c r="T49" s="227">
        <f t="shared" si="0"/>
        <v>1</v>
      </c>
      <c r="U49" s="234">
        <f t="shared" si="0"/>
        <v>6</v>
      </c>
      <c r="V49" s="235">
        <f t="shared" si="0"/>
        <v>0</v>
      </c>
      <c r="W49" s="354">
        <f t="shared" si="0"/>
        <v>1</v>
      </c>
      <c r="X49" s="115"/>
      <c r="Y49" s="311"/>
    </row>
    <row r="50" spans="1:25" ht="16.5" thickTop="1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</row>
  </sheetData>
  <mergeCells count="1">
    <mergeCell ref="A1:W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K6" sqref="K6"/>
    </sheetView>
  </sheetViews>
  <sheetFormatPr defaultColWidth="9.00390625" defaultRowHeight="26.25" customHeight="1"/>
  <cols>
    <col min="1" max="1" width="20.00390625" style="360" customWidth="1"/>
    <col min="2" max="2" width="5.875" style="360" customWidth="1"/>
    <col min="3" max="25" width="5.50390625" style="360" customWidth="1"/>
    <col min="26" max="26" width="4.75390625" style="360" customWidth="1"/>
    <col min="27" max="27" width="5.00390625" style="360" customWidth="1"/>
    <col min="28" max="28" width="5.50390625" style="360" customWidth="1"/>
    <col min="29" max="29" width="6.25390625" style="360" customWidth="1"/>
    <col min="30" max="31" width="5.50390625" style="360" customWidth="1"/>
    <col min="32" max="32" width="4.125" style="361" customWidth="1"/>
    <col min="33" max="33" width="4.25390625" style="360" customWidth="1"/>
    <col min="34" max="34" width="3.00390625" style="360" hidden="1" customWidth="1"/>
    <col min="35" max="35" width="3.375" style="360" hidden="1" customWidth="1"/>
    <col min="36" max="36" width="0.12890625" style="360" hidden="1" customWidth="1"/>
    <col min="37" max="40" width="3.00390625" style="360" hidden="1" customWidth="1"/>
    <col min="41" max="41" width="2.50390625" style="360" hidden="1" customWidth="1"/>
    <col min="42" max="62" width="3.00390625" style="360" hidden="1" customWidth="1"/>
    <col min="63" max="63" width="0.12890625" style="360" hidden="1" customWidth="1"/>
    <col min="64" max="104" width="3.00390625" style="360" hidden="1" customWidth="1"/>
    <col min="105" max="105" width="0.12890625" style="360" hidden="1" customWidth="1"/>
    <col min="106" max="126" width="3.00390625" style="360" hidden="1" customWidth="1"/>
    <col min="127" max="127" width="0.12890625" style="360" hidden="1" customWidth="1"/>
    <col min="128" max="151" width="3.00390625" style="360" hidden="1" customWidth="1"/>
    <col min="152" max="152" width="0.875" style="360" hidden="1" customWidth="1"/>
    <col min="153" max="169" width="3.00390625" style="360" hidden="1" customWidth="1"/>
    <col min="170" max="170" width="0.12890625" style="360" hidden="1" customWidth="1"/>
    <col min="171" max="191" width="3.00390625" style="360" hidden="1" customWidth="1"/>
    <col min="192" max="192" width="0.6171875" style="360" hidden="1" customWidth="1"/>
    <col min="193" max="213" width="3.00390625" style="360" hidden="1" customWidth="1"/>
    <col min="214" max="214" width="5.00390625" style="360" hidden="1" customWidth="1"/>
    <col min="215" max="215" width="2.625" style="360" hidden="1" customWidth="1"/>
    <col min="216" max="238" width="3.00390625" style="360" hidden="1" customWidth="1"/>
    <col min="239" max="239" width="0.2421875" style="360" hidden="1" customWidth="1"/>
    <col min="240" max="244" width="3.00390625" style="360" hidden="1" customWidth="1"/>
    <col min="245" max="245" width="2.125" style="360" customWidth="1"/>
    <col min="246" max="246" width="2.00390625" style="360" customWidth="1"/>
    <col min="247" max="247" width="2.25390625" style="360" customWidth="1"/>
    <col min="248" max="248" width="2.375" style="360" customWidth="1"/>
    <col min="249" max="249" width="2.50390625" style="360" customWidth="1"/>
    <col min="250" max="251" width="2.625" style="360" customWidth="1"/>
    <col min="252" max="252" width="3.125" style="360" customWidth="1"/>
    <col min="253" max="253" width="3.375" style="360" customWidth="1"/>
    <col min="254" max="254" width="3.25390625" style="360" customWidth="1"/>
    <col min="255" max="255" width="3.375" style="360" customWidth="1"/>
    <col min="256" max="16384" width="3.875" style="360" customWidth="1"/>
  </cols>
  <sheetData>
    <row r="1" spans="1:256" s="358" customFormat="1" ht="26.25" customHeight="1">
      <c r="A1" s="355" t="s">
        <v>158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7"/>
      <c r="IQ1" s="357"/>
      <c r="IR1" s="357"/>
      <c r="IS1" s="357"/>
      <c r="IT1" s="357"/>
      <c r="IU1" s="357"/>
      <c r="IV1" s="357"/>
    </row>
    <row r="2" spans="1:256" ht="9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IQ2" s="361"/>
      <c r="IR2" s="361"/>
      <c r="IS2" s="361"/>
      <c r="IT2" s="361"/>
      <c r="IU2" s="361"/>
      <c r="IV2" s="361"/>
    </row>
    <row r="3" spans="1:256" ht="26.2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IQ3" s="361"/>
      <c r="IR3" s="361"/>
      <c r="IS3" s="361"/>
      <c r="IT3" s="361"/>
      <c r="IU3" s="361"/>
      <c r="IV3" s="361"/>
    </row>
    <row r="4" spans="1:256" s="369" customFormat="1" ht="26.25" customHeight="1">
      <c r="A4" s="363" t="s">
        <v>159</v>
      </c>
      <c r="B4" s="364" t="s">
        <v>160</v>
      </c>
      <c r="C4" s="364"/>
      <c r="D4" s="364"/>
      <c r="E4" s="364" t="s">
        <v>161</v>
      </c>
      <c r="F4" s="364"/>
      <c r="G4" s="364"/>
      <c r="H4" s="364"/>
      <c r="I4" s="364"/>
      <c r="J4" s="364" t="s">
        <v>162</v>
      </c>
      <c r="K4" s="364"/>
      <c r="L4" s="364"/>
      <c r="M4" s="364"/>
      <c r="N4" s="365" t="s">
        <v>163</v>
      </c>
      <c r="O4" s="364" t="s">
        <v>164</v>
      </c>
      <c r="P4" s="364"/>
      <c r="Q4" s="364"/>
      <c r="R4" s="364"/>
      <c r="S4" s="364"/>
      <c r="T4" s="364"/>
      <c r="U4" s="364"/>
      <c r="V4" s="364"/>
      <c r="W4" s="366" t="s">
        <v>165</v>
      </c>
      <c r="X4" s="366"/>
      <c r="Y4" s="364" t="s">
        <v>166</v>
      </c>
      <c r="Z4" s="364"/>
      <c r="AA4" s="364"/>
      <c r="AB4" s="364"/>
      <c r="AC4" s="367" t="s">
        <v>167</v>
      </c>
      <c r="AD4" s="365" t="s">
        <v>168</v>
      </c>
      <c r="AE4" s="368" t="s">
        <v>169</v>
      </c>
      <c r="AF4" s="368" t="s">
        <v>170</v>
      </c>
      <c r="AG4" s="368" t="s">
        <v>171</v>
      </c>
      <c r="IK4" s="370"/>
      <c r="IL4" s="370"/>
      <c r="IM4" s="370"/>
      <c r="IN4" s="370"/>
      <c r="IO4" s="370"/>
      <c r="IP4" s="370"/>
      <c r="IQ4" s="370"/>
      <c r="IR4" s="370"/>
      <c r="IS4" s="370"/>
      <c r="IT4" s="370"/>
      <c r="IU4" s="370"/>
      <c r="IV4" s="370"/>
    </row>
    <row r="5" spans="1:256" s="369" customFormat="1" ht="148.5" customHeight="1">
      <c r="A5" s="363"/>
      <c r="B5" s="371" t="s">
        <v>172</v>
      </c>
      <c r="C5" s="372" t="s">
        <v>173</v>
      </c>
      <c r="D5" s="372" t="s">
        <v>174</v>
      </c>
      <c r="E5" s="371" t="s">
        <v>172</v>
      </c>
      <c r="F5" s="372" t="s">
        <v>175</v>
      </c>
      <c r="G5" s="373" t="s">
        <v>176</v>
      </c>
      <c r="H5" s="373" t="s">
        <v>174</v>
      </c>
      <c r="I5" s="372" t="s">
        <v>177</v>
      </c>
      <c r="J5" s="371" t="s">
        <v>172</v>
      </c>
      <c r="K5" s="372" t="s">
        <v>178</v>
      </c>
      <c r="L5" s="373" t="s">
        <v>179</v>
      </c>
      <c r="M5" s="372" t="s">
        <v>174</v>
      </c>
      <c r="N5" s="365"/>
      <c r="O5" s="371" t="s">
        <v>180</v>
      </c>
      <c r="P5" s="373" t="s">
        <v>181</v>
      </c>
      <c r="Q5" s="373" t="s">
        <v>182</v>
      </c>
      <c r="R5" s="373" t="s">
        <v>183</v>
      </c>
      <c r="S5" s="373" t="s">
        <v>184</v>
      </c>
      <c r="T5" s="373" t="s">
        <v>185</v>
      </c>
      <c r="U5" s="373" t="s">
        <v>186</v>
      </c>
      <c r="V5" s="373" t="s">
        <v>187</v>
      </c>
      <c r="W5" s="372" t="s">
        <v>188</v>
      </c>
      <c r="X5" s="372" t="s">
        <v>189</v>
      </c>
      <c r="Y5" s="372" t="s">
        <v>190</v>
      </c>
      <c r="Z5" s="372" t="s">
        <v>191</v>
      </c>
      <c r="AA5" s="372" t="s">
        <v>192</v>
      </c>
      <c r="AB5" s="372" t="s">
        <v>193</v>
      </c>
      <c r="AC5" s="372" t="s">
        <v>194</v>
      </c>
      <c r="AD5" s="365"/>
      <c r="AE5" s="368"/>
      <c r="AF5" s="368"/>
      <c r="AG5" s="368"/>
      <c r="IK5" s="370"/>
      <c r="IL5" s="370"/>
      <c r="IM5" s="370"/>
      <c r="IN5" s="370"/>
      <c r="IO5" s="370"/>
      <c r="IP5" s="370"/>
      <c r="IQ5" s="370"/>
      <c r="IR5" s="370"/>
      <c r="IS5" s="370"/>
      <c r="IT5" s="370"/>
      <c r="IU5" s="370"/>
      <c r="IV5" s="370"/>
    </row>
    <row r="6" spans="1:256" s="377" customFormat="1" ht="15" customHeight="1">
      <c r="A6" s="374" t="s">
        <v>195</v>
      </c>
      <c r="B6" s="375">
        <v>9912.5</v>
      </c>
      <c r="C6" s="375">
        <v>9033</v>
      </c>
      <c r="D6" s="375">
        <f>D7+D8+D9+D10+D11</f>
        <v>879.5</v>
      </c>
      <c r="E6" s="375">
        <v>9360</v>
      </c>
      <c r="F6" s="375">
        <v>4504</v>
      </c>
      <c r="G6" s="375">
        <v>3994</v>
      </c>
      <c r="H6" s="375">
        <f>H7+H8+H9+H10+H11</f>
        <v>835</v>
      </c>
      <c r="I6" s="375">
        <f>I7+I8+I9+I10+I11</f>
        <v>27</v>
      </c>
      <c r="J6" s="375">
        <v>552.5</v>
      </c>
      <c r="K6" s="375">
        <v>305</v>
      </c>
      <c r="L6" s="375">
        <v>165</v>
      </c>
      <c r="M6" s="375">
        <f aca="true" t="shared" si="0" ref="M6:AG6">SUM(M7:M11)</f>
        <v>82.5</v>
      </c>
      <c r="N6" s="375">
        <f t="shared" si="0"/>
        <v>380</v>
      </c>
      <c r="O6" s="375">
        <f t="shared" si="0"/>
        <v>443</v>
      </c>
      <c r="P6" s="375">
        <f t="shared" si="0"/>
        <v>241</v>
      </c>
      <c r="Q6" s="375">
        <f t="shared" si="0"/>
        <v>82</v>
      </c>
      <c r="R6" s="375">
        <f t="shared" si="0"/>
        <v>26</v>
      </c>
      <c r="S6" s="375">
        <f t="shared" si="0"/>
        <v>14</v>
      </c>
      <c r="T6" s="375">
        <f t="shared" si="0"/>
        <v>52</v>
      </c>
      <c r="U6" s="375">
        <f t="shared" si="0"/>
        <v>16</v>
      </c>
      <c r="V6" s="375">
        <f t="shared" si="0"/>
        <v>19</v>
      </c>
      <c r="W6" s="375">
        <f t="shared" si="0"/>
        <v>604</v>
      </c>
      <c r="X6" s="375">
        <f t="shared" si="0"/>
        <v>989</v>
      </c>
      <c r="Y6" s="375">
        <f t="shared" si="0"/>
        <v>5211</v>
      </c>
      <c r="Z6" s="375">
        <f t="shared" si="0"/>
        <v>971</v>
      </c>
      <c r="AA6" s="375">
        <f t="shared" si="0"/>
        <v>1292</v>
      </c>
      <c r="AB6" s="375">
        <f t="shared" si="0"/>
        <v>1220</v>
      </c>
      <c r="AC6" s="375">
        <f t="shared" si="0"/>
        <v>450</v>
      </c>
      <c r="AD6" s="375">
        <f t="shared" si="0"/>
        <v>720</v>
      </c>
      <c r="AE6" s="375">
        <f t="shared" si="0"/>
        <v>2094</v>
      </c>
      <c r="AF6" s="375">
        <f t="shared" si="0"/>
        <v>57</v>
      </c>
      <c r="AG6" s="375">
        <f t="shared" si="0"/>
        <v>107</v>
      </c>
      <c r="AH6" s="376"/>
      <c r="AI6" s="376"/>
      <c r="AJ6" s="376"/>
      <c r="AK6" s="376"/>
      <c r="AL6" s="376"/>
      <c r="AM6" s="376"/>
      <c r="AN6" s="376"/>
      <c r="AO6" s="376"/>
      <c r="IK6" s="376"/>
      <c r="IL6" s="376"/>
      <c r="IM6" s="376"/>
      <c r="IN6" s="376"/>
      <c r="IO6" s="376"/>
      <c r="IP6" s="376"/>
      <c r="IQ6" s="376"/>
      <c r="IR6" s="376"/>
      <c r="IS6" s="376"/>
      <c r="IT6" s="376"/>
      <c r="IU6" s="376"/>
      <c r="IV6" s="376"/>
    </row>
    <row r="7" spans="1:256" s="382" customFormat="1" ht="15" customHeight="1">
      <c r="A7" s="378" t="s">
        <v>196</v>
      </c>
      <c r="B7" s="379">
        <v>320</v>
      </c>
      <c r="C7" s="379">
        <v>250</v>
      </c>
      <c r="D7" s="379">
        <v>70</v>
      </c>
      <c r="E7" s="379">
        <v>286</v>
      </c>
      <c r="F7" s="379">
        <v>150</v>
      </c>
      <c r="G7" s="379">
        <v>76</v>
      </c>
      <c r="H7" s="379">
        <v>58</v>
      </c>
      <c r="I7" s="379">
        <v>2</v>
      </c>
      <c r="J7" s="379">
        <v>14</v>
      </c>
      <c r="K7" s="379">
        <v>4</v>
      </c>
      <c r="L7" s="379">
        <v>0</v>
      </c>
      <c r="M7" s="379">
        <v>10</v>
      </c>
      <c r="N7" s="379">
        <v>10</v>
      </c>
      <c r="O7" s="379">
        <v>2</v>
      </c>
      <c r="P7" s="379">
        <v>2</v>
      </c>
      <c r="Q7" s="379">
        <v>0</v>
      </c>
      <c r="R7" s="379">
        <v>0</v>
      </c>
      <c r="S7" s="379">
        <v>0</v>
      </c>
      <c r="T7" s="379">
        <v>0</v>
      </c>
      <c r="U7" s="379">
        <v>0</v>
      </c>
      <c r="V7" s="379">
        <v>0</v>
      </c>
      <c r="W7" s="379">
        <v>2</v>
      </c>
      <c r="X7" s="379">
        <v>8</v>
      </c>
      <c r="Y7" s="379">
        <v>36</v>
      </c>
      <c r="Z7" s="379">
        <v>8</v>
      </c>
      <c r="AA7" s="379">
        <v>44</v>
      </c>
      <c r="AB7" s="379">
        <v>69</v>
      </c>
      <c r="AC7" s="379">
        <v>28</v>
      </c>
      <c r="AD7" s="379">
        <v>6</v>
      </c>
      <c r="AE7" s="379">
        <v>73</v>
      </c>
      <c r="AF7" s="379">
        <v>2</v>
      </c>
      <c r="AG7" s="379">
        <v>0</v>
      </c>
      <c r="AH7" s="380"/>
      <c r="AI7" s="380"/>
      <c r="AJ7" s="380"/>
      <c r="AK7" s="380"/>
      <c r="AL7" s="380"/>
      <c r="AM7" s="380"/>
      <c r="AN7" s="380"/>
      <c r="AO7" s="380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IK7" s="380"/>
      <c r="IL7" s="380"/>
      <c r="IM7" s="380"/>
      <c r="IN7" s="380"/>
      <c r="IO7" s="380"/>
      <c r="IP7" s="380"/>
      <c r="IQ7" s="380"/>
      <c r="IR7" s="380"/>
      <c r="IS7" s="380"/>
      <c r="IT7" s="380"/>
      <c r="IU7" s="380"/>
      <c r="IV7" s="380"/>
    </row>
    <row r="8" spans="1:256" s="382" customFormat="1" ht="15" customHeight="1">
      <c r="A8" s="378" t="s">
        <v>197</v>
      </c>
      <c r="B8" s="383">
        <v>1119</v>
      </c>
      <c r="C8" s="379">
        <v>950</v>
      </c>
      <c r="D8" s="379">
        <v>169</v>
      </c>
      <c r="E8" s="379">
        <v>970</v>
      </c>
      <c r="F8" s="379">
        <v>580</v>
      </c>
      <c r="G8" s="379">
        <v>249</v>
      </c>
      <c r="H8" s="379">
        <v>140</v>
      </c>
      <c r="I8" s="379">
        <v>1</v>
      </c>
      <c r="J8" s="379">
        <v>143</v>
      </c>
      <c r="K8" s="379">
        <v>80</v>
      </c>
      <c r="L8" s="379">
        <v>21</v>
      </c>
      <c r="M8" s="379">
        <v>42</v>
      </c>
      <c r="N8" s="379">
        <v>140</v>
      </c>
      <c r="O8" s="379">
        <v>44</v>
      </c>
      <c r="P8" s="379">
        <v>21</v>
      </c>
      <c r="Q8" s="379">
        <v>11</v>
      </c>
      <c r="R8" s="379">
        <v>2</v>
      </c>
      <c r="S8" s="379">
        <v>5</v>
      </c>
      <c r="T8" s="379">
        <v>3</v>
      </c>
      <c r="U8" s="379">
        <v>2</v>
      </c>
      <c r="V8" s="379">
        <v>0</v>
      </c>
      <c r="W8" s="379">
        <v>60</v>
      </c>
      <c r="X8" s="379">
        <v>59</v>
      </c>
      <c r="Y8" s="379">
        <v>350</v>
      </c>
      <c r="Z8" s="379">
        <v>53</v>
      </c>
      <c r="AA8" s="379">
        <v>149</v>
      </c>
      <c r="AB8" s="379">
        <v>258</v>
      </c>
      <c r="AC8" s="379">
        <v>39</v>
      </c>
      <c r="AD8" s="379">
        <v>47</v>
      </c>
      <c r="AE8" s="379">
        <v>242</v>
      </c>
      <c r="AF8" s="379">
        <v>20</v>
      </c>
      <c r="AG8" s="379">
        <v>12</v>
      </c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IK8" s="380"/>
      <c r="IL8" s="380"/>
      <c r="IM8" s="380"/>
      <c r="IN8" s="380"/>
      <c r="IO8" s="380"/>
      <c r="IP8" s="380"/>
      <c r="IQ8" s="380"/>
      <c r="IR8" s="380"/>
      <c r="IS8" s="380"/>
      <c r="IT8" s="380"/>
      <c r="IU8" s="380"/>
      <c r="IV8" s="380"/>
    </row>
    <row r="9" spans="1:256" s="382" customFormat="1" ht="15" customHeight="1">
      <c r="A9" s="384" t="s">
        <v>198</v>
      </c>
      <c r="B9" s="383">
        <v>3392</v>
      </c>
      <c r="C9" s="383">
        <v>3200</v>
      </c>
      <c r="D9" s="383">
        <v>192</v>
      </c>
      <c r="E9" s="383">
        <v>3259</v>
      </c>
      <c r="F9" s="383">
        <v>1437</v>
      </c>
      <c r="G9" s="383">
        <v>1595</v>
      </c>
      <c r="H9" s="383">
        <v>213</v>
      </c>
      <c r="I9" s="383">
        <v>14</v>
      </c>
      <c r="J9" s="383">
        <v>159</v>
      </c>
      <c r="K9" s="383">
        <v>80</v>
      </c>
      <c r="L9" s="383">
        <v>74</v>
      </c>
      <c r="M9" s="383">
        <v>5</v>
      </c>
      <c r="N9" s="383">
        <v>104</v>
      </c>
      <c r="O9" s="383">
        <v>178</v>
      </c>
      <c r="P9" s="383">
        <v>102</v>
      </c>
      <c r="Q9" s="383">
        <v>26</v>
      </c>
      <c r="R9" s="383">
        <v>15</v>
      </c>
      <c r="S9" s="383">
        <v>6</v>
      </c>
      <c r="T9" s="383">
        <v>21</v>
      </c>
      <c r="U9" s="383">
        <v>8</v>
      </c>
      <c r="V9" s="383">
        <v>2</v>
      </c>
      <c r="W9" s="383">
        <v>250</v>
      </c>
      <c r="X9" s="383">
        <v>255</v>
      </c>
      <c r="Y9" s="383">
        <v>2014</v>
      </c>
      <c r="Z9" s="383">
        <v>315</v>
      </c>
      <c r="AA9" s="383">
        <v>308</v>
      </c>
      <c r="AB9" s="383">
        <v>569</v>
      </c>
      <c r="AC9" s="383">
        <v>203</v>
      </c>
      <c r="AD9" s="383">
        <v>187</v>
      </c>
      <c r="AE9" s="383">
        <v>915</v>
      </c>
      <c r="AF9" s="383">
        <v>27</v>
      </c>
      <c r="AG9" s="383">
        <v>54</v>
      </c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IK9" s="380"/>
      <c r="IL9" s="380"/>
      <c r="IM9" s="380"/>
      <c r="IN9" s="380"/>
      <c r="IO9" s="380"/>
      <c r="IP9" s="380"/>
      <c r="IQ9" s="380"/>
      <c r="IR9" s="380"/>
      <c r="IS9" s="380"/>
      <c r="IT9" s="380"/>
      <c r="IU9" s="380"/>
      <c r="IV9" s="380"/>
    </row>
    <row r="10" spans="1:256" s="382" customFormat="1" ht="12" customHeight="1">
      <c r="A10" s="384" t="s">
        <v>19</v>
      </c>
      <c r="B10" s="383">
        <v>267</v>
      </c>
      <c r="C10" s="383">
        <v>262</v>
      </c>
      <c r="D10" s="383">
        <v>5</v>
      </c>
      <c r="E10" s="383">
        <v>257</v>
      </c>
      <c r="F10" s="383">
        <v>88</v>
      </c>
      <c r="G10" s="383">
        <v>164</v>
      </c>
      <c r="H10" s="383">
        <v>5</v>
      </c>
      <c r="I10" s="383">
        <v>0</v>
      </c>
      <c r="J10" s="383">
        <v>10</v>
      </c>
      <c r="K10" s="383">
        <v>3</v>
      </c>
      <c r="L10" s="383">
        <v>7</v>
      </c>
      <c r="M10" s="383">
        <v>0</v>
      </c>
      <c r="N10" s="383">
        <v>4</v>
      </c>
      <c r="O10" s="383">
        <v>12</v>
      </c>
      <c r="P10" s="383">
        <v>7</v>
      </c>
      <c r="Q10" s="383">
        <v>2</v>
      </c>
      <c r="R10" s="383">
        <v>0</v>
      </c>
      <c r="S10" s="383">
        <v>0</v>
      </c>
      <c r="T10" s="383">
        <v>2</v>
      </c>
      <c r="U10" s="383">
        <v>0</v>
      </c>
      <c r="V10" s="383">
        <v>1</v>
      </c>
      <c r="W10" s="383">
        <v>9</v>
      </c>
      <c r="X10" s="383">
        <v>27</v>
      </c>
      <c r="Y10" s="383">
        <v>171</v>
      </c>
      <c r="Z10" s="383">
        <v>21</v>
      </c>
      <c r="AA10" s="383">
        <v>58</v>
      </c>
      <c r="AB10" s="383">
        <v>2</v>
      </c>
      <c r="AC10" s="383">
        <v>4</v>
      </c>
      <c r="AD10" s="383">
        <v>11</v>
      </c>
      <c r="AE10" s="383">
        <v>31</v>
      </c>
      <c r="AF10" s="383">
        <v>0</v>
      </c>
      <c r="AG10" s="383">
        <v>0</v>
      </c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IK10" s="380"/>
      <c r="IL10" s="380"/>
      <c r="IM10" s="380"/>
      <c r="IN10" s="380"/>
      <c r="IO10" s="380"/>
      <c r="IP10" s="380"/>
      <c r="IQ10" s="380"/>
      <c r="IR10" s="380"/>
      <c r="IS10" s="380"/>
      <c r="IT10" s="380"/>
      <c r="IU10" s="380"/>
      <c r="IV10" s="380"/>
    </row>
    <row r="11" spans="1:256" s="382" customFormat="1" ht="15" customHeight="1">
      <c r="A11" s="385" t="s">
        <v>199</v>
      </c>
      <c r="B11" s="375">
        <f aca="true" t="shared" si="1" ref="B11:AG11">SUM(B12:B38)</f>
        <v>4814.5</v>
      </c>
      <c r="C11" s="375">
        <f t="shared" si="1"/>
        <v>4371</v>
      </c>
      <c r="D11" s="375">
        <f t="shared" si="1"/>
        <v>443.5</v>
      </c>
      <c r="E11" s="375">
        <f t="shared" si="1"/>
        <v>4588</v>
      </c>
      <c r="F11" s="375">
        <f t="shared" si="1"/>
        <v>2249</v>
      </c>
      <c r="G11" s="375">
        <f t="shared" si="1"/>
        <v>1910</v>
      </c>
      <c r="H11" s="375">
        <f t="shared" si="1"/>
        <v>419</v>
      </c>
      <c r="I11" s="375">
        <f t="shared" si="1"/>
        <v>10</v>
      </c>
      <c r="J11" s="375">
        <f t="shared" si="1"/>
        <v>226.5</v>
      </c>
      <c r="K11" s="375">
        <v>138</v>
      </c>
      <c r="L11" s="375">
        <f t="shared" si="1"/>
        <v>63</v>
      </c>
      <c r="M11" s="375">
        <f t="shared" si="1"/>
        <v>25.5</v>
      </c>
      <c r="N11" s="375">
        <f t="shared" si="1"/>
        <v>122</v>
      </c>
      <c r="O11" s="375">
        <f t="shared" si="1"/>
        <v>207</v>
      </c>
      <c r="P11" s="375">
        <f t="shared" si="1"/>
        <v>109</v>
      </c>
      <c r="Q11" s="375">
        <f t="shared" si="1"/>
        <v>43</v>
      </c>
      <c r="R11" s="375">
        <f t="shared" si="1"/>
        <v>9</v>
      </c>
      <c r="S11" s="375">
        <f t="shared" si="1"/>
        <v>3</v>
      </c>
      <c r="T11" s="375">
        <f t="shared" si="1"/>
        <v>26</v>
      </c>
      <c r="U11" s="375">
        <f t="shared" si="1"/>
        <v>6</v>
      </c>
      <c r="V11" s="375">
        <f t="shared" si="1"/>
        <v>16</v>
      </c>
      <c r="W11" s="375">
        <f t="shared" si="1"/>
        <v>283</v>
      </c>
      <c r="X11" s="375">
        <f t="shared" si="1"/>
        <v>640</v>
      </c>
      <c r="Y11" s="375">
        <f t="shared" si="1"/>
        <v>2640</v>
      </c>
      <c r="Z11" s="375">
        <f t="shared" si="1"/>
        <v>574</v>
      </c>
      <c r="AA11" s="375">
        <f t="shared" si="1"/>
        <v>733</v>
      </c>
      <c r="AB11" s="375">
        <f t="shared" si="1"/>
        <v>322</v>
      </c>
      <c r="AC11" s="375">
        <f t="shared" si="1"/>
        <v>176</v>
      </c>
      <c r="AD11" s="375">
        <f t="shared" si="1"/>
        <v>469</v>
      </c>
      <c r="AE11" s="375">
        <f t="shared" si="1"/>
        <v>833</v>
      </c>
      <c r="AF11" s="375">
        <f t="shared" si="1"/>
        <v>8</v>
      </c>
      <c r="AG11" s="375">
        <f t="shared" si="1"/>
        <v>41</v>
      </c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IK11" s="380"/>
      <c r="IL11" s="380"/>
      <c r="IM11" s="380"/>
      <c r="IN11" s="380"/>
      <c r="IO11" s="380"/>
      <c r="IP11" s="380"/>
      <c r="IQ11" s="380"/>
      <c r="IR11" s="380"/>
      <c r="IS11" s="380"/>
      <c r="IT11" s="380"/>
      <c r="IU11" s="380"/>
      <c r="IV11" s="380"/>
    </row>
    <row r="12" spans="1:256" s="382" customFormat="1" ht="15" customHeight="1">
      <c r="A12" s="378" t="s">
        <v>200</v>
      </c>
      <c r="B12" s="383">
        <v>494</v>
      </c>
      <c r="C12" s="383">
        <v>455</v>
      </c>
      <c r="D12" s="383">
        <v>39</v>
      </c>
      <c r="E12" s="383">
        <v>493</v>
      </c>
      <c r="F12" s="383">
        <v>243</v>
      </c>
      <c r="G12" s="383">
        <v>211</v>
      </c>
      <c r="H12" s="383">
        <v>39</v>
      </c>
      <c r="I12" s="383">
        <v>0</v>
      </c>
      <c r="J12" s="383">
        <v>1</v>
      </c>
      <c r="K12" s="383">
        <v>1</v>
      </c>
      <c r="L12" s="383">
        <v>0</v>
      </c>
      <c r="M12" s="383">
        <v>0</v>
      </c>
      <c r="N12" s="383">
        <v>3</v>
      </c>
      <c r="O12" s="383">
        <v>12</v>
      </c>
      <c r="P12" s="383">
        <v>7</v>
      </c>
      <c r="Q12" s="383">
        <v>1</v>
      </c>
      <c r="R12" s="383">
        <v>2</v>
      </c>
      <c r="S12" s="383">
        <v>0</v>
      </c>
      <c r="T12" s="383">
        <v>2</v>
      </c>
      <c r="U12" s="383">
        <v>0</v>
      </c>
      <c r="V12" s="383">
        <v>0</v>
      </c>
      <c r="W12" s="383">
        <v>27</v>
      </c>
      <c r="X12" s="383">
        <v>117</v>
      </c>
      <c r="Y12" s="383">
        <v>250</v>
      </c>
      <c r="Z12" s="383">
        <v>49</v>
      </c>
      <c r="AA12" s="383">
        <v>111</v>
      </c>
      <c r="AB12" s="383">
        <v>44</v>
      </c>
      <c r="AC12" s="383">
        <v>7</v>
      </c>
      <c r="AD12" s="383">
        <v>13</v>
      </c>
      <c r="AE12" s="383">
        <v>55</v>
      </c>
      <c r="AF12" s="383">
        <v>0</v>
      </c>
      <c r="AG12" s="383">
        <v>3</v>
      </c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IK12" s="380"/>
      <c r="IL12" s="380"/>
      <c r="IM12" s="380"/>
      <c r="IN12" s="380"/>
      <c r="IO12" s="380"/>
      <c r="IP12" s="380"/>
      <c r="IQ12" s="380"/>
      <c r="IR12" s="380"/>
      <c r="IS12" s="380"/>
      <c r="IT12" s="380"/>
      <c r="IU12" s="380"/>
      <c r="IV12" s="380"/>
    </row>
    <row r="13" spans="1:256" s="382" customFormat="1" ht="15" customHeight="1">
      <c r="A13" s="378" t="s">
        <v>24</v>
      </c>
      <c r="B13" s="383">
        <v>298</v>
      </c>
      <c r="C13" s="383">
        <v>277</v>
      </c>
      <c r="D13" s="383">
        <v>21</v>
      </c>
      <c r="E13" s="383">
        <v>285</v>
      </c>
      <c r="F13" s="383">
        <v>153</v>
      </c>
      <c r="G13" s="383">
        <v>112</v>
      </c>
      <c r="H13" s="383">
        <v>18</v>
      </c>
      <c r="I13" s="383">
        <v>2</v>
      </c>
      <c r="J13" s="383">
        <v>13</v>
      </c>
      <c r="K13" s="383">
        <v>7</v>
      </c>
      <c r="L13" s="383">
        <v>6</v>
      </c>
      <c r="M13" s="383">
        <v>0</v>
      </c>
      <c r="N13" s="383">
        <v>5</v>
      </c>
      <c r="O13" s="383">
        <v>8</v>
      </c>
      <c r="P13" s="383">
        <v>6</v>
      </c>
      <c r="Q13" s="383">
        <v>0</v>
      </c>
      <c r="R13" s="383">
        <v>0</v>
      </c>
      <c r="S13" s="383">
        <v>0</v>
      </c>
      <c r="T13" s="383">
        <v>2</v>
      </c>
      <c r="U13" s="383">
        <v>0</v>
      </c>
      <c r="V13" s="383">
        <v>0</v>
      </c>
      <c r="W13" s="383">
        <v>20</v>
      </c>
      <c r="X13" s="383">
        <v>28</v>
      </c>
      <c r="Y13" s="383">
        <v>184</v>
      </c>
      <c r="Z13" s="383">
        <v>20</v>
      </c>
      <c r="AA13" s="383">
        <v>56</v>
      </c>
      <c r="AB13" s="383">
        <v>19</v>
      </c>
      <c r="AC13" s="383">
        <v>24</v>
      </c>
      <c r="AD13" s="383">
        <v>39</v>
      </c>
      <c r="AE13" s="383">
        <v>81</v>
      </c>
      <c r="AF13" s="383">
        <v>3</v>
      </c>
      <c r="AG13" s="383">
        <v>7</v>
      </c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IK13" s="380"/>
      <c r="IL13" s="380"/>
      <c r="IM13" s="380"/>
      <c r="IN13" s="380"/>
      <c r="IO13" s="380"/>
      <c r="IP13" s="380"/>
      <c r="IQ13" s="380"/>
      <c r="IR13" s="380"/>
      <c r="IS13" s="380"/>
      <c r="IT13" s="380"/>
      <c r="IU13" s="380"/>
      <c r="IV13" s="380"/>
    </row>
    <row r="14" spans="1:256" s="382" customFormat="1" ht="15" customHeight="1">
      <c r="A14" s="378" t="s">
        <v>25</v>
      </c>
      <c r="B14" s="383">
        <v>222</v>
      </c>
      <c r="C14" s="383">
        <v>202</v>
      </c>
      <c r="D14" s="383">
        <v>20</v>
      </c>
      <c r="E14" s="383">
        <v>214</v>
      </c>
      <c r="F14" s="383">
        <v>85</v>
      </c>
      <c r="G14" s="383">
        <v>107</v>
      </c>
      <c r="H14" s="383">
        <v>20</v>
      </c>
      <c r="I14" s="383">
        <v>2</v>
      </c>
      <c r="J14" s="383">
        <v>8</v>
      </c>
      <c r="K14" s="383">
        <v>7</v>
      </c>
      <c r="L14" s="383">
        <v>1</v>
      </c>
      <c r="M14" s="383">
        <v>0</v>
      </c>
      <c r="N14" s="383">
        <v>20</v>
      </c>
      <c r="O14" s="383">
        <v>22</v>
      </c>
      <c r="P14" s="383">
        <v>4</v>
      </c>
      <c r="Q14" s="383">
        <v>5</v>
      </c>
      <c r="R14" s="383">
        <v>1</v>
      </c>
      <c r="S14" s="383">
        <v>0</v>
      </c>
      <c r="T14" s="383">
        <v>2</v>
      </c>
      <c r="U14" s="383">
        <v>0</v>
      </c>
      <c r="V14" s="383">
        <v>10</v>
      </c>
      <c r="W14" s="383">
        <v>10</v>
      </c>
      <c r="X14" s="383">
        <v>10</v>
      </c>
      <c r="Y14" s="383">
        <v>132</v>
      </c>
      <c r="Z14" s="383">
        <v>23</v>
      </c>
      <c r="AA14" s="383">
        <v>6</v>
      </c>
      <c r="AB14" s="383">
        <v>25</v>
      </c>
      <c r="AC14" s="383">
        <v>3</v>
      </c>
      <c r="AD14" s="383">
        <v>24</v>
      </c>
      <c r="AE14" s="383">
        <v>29</v>
      </c>
      <c r="AF14" s="383">
        <v>0</v>
      </c>
      <c r="AG14" s="383">
        <v>2</v>
      </c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IK14" s="380"/>
      <c r="IL14" s="380"/>
      <c r="IM14" s="380"/>
      <c r="IN14" s="380"/>
      <c r="IO14" s="380"/>
      <c r="IP14" s="380"/>
      <c r="IQ14" s="380"/>
      <c r="IR14" s="380"/>
      <c r="IS14" s="380"/>
      <c r="IT14" s="380"/>
      <c r="IU14" s="380"/>
      <c r="IV14" s="380"/>
    </row>
    <row r="15" spans="1:256" s="382" customFormat="1" ht="15" customHeight="1">
      <c r="A15" s="378" t="s">
        <v>26</v>
      </c>
      <c r="B15" s="386">
        <v>398</v>
      </c>
      <c r="C15" s="386">
        <v>353</v>
      </c>
      <c r="D15" s="386">
        <v>45</v>
      </c>
      <c r="E15" s="386">
        <v>374</v>
      </c>
      <c r="F15" s="386">
        <v>140</v>
      </c>
      <c r="G15" s="386">
        <v>190</v>
      </c>
      <c r="H15" s="386">
        <v>44</v>
      </c>
      <c r="I15" s="386">
        <v>0</v>
      </c>
      <c r="J15" s="386">
        <v>24</v>
      </c>
      <c r="K15" s="386">
        <v>16</v>
      </c>
      <c r="L15" s="386">
        <v>6</v>
      </c>
      <c r="M15" s="386">
        <v>2</v>
      </c>
      <c r="N15" s="386">
        <v>13</v>
      </c>
      <c r="O15" s="386">
        <v>18</v>
      </c>
      <c r="P15" s="386">
        <v>10</v>
      </c>
      <c r="Q15" s="386">
        <v>1</v>
      </c>
      <c r="R15" s="386">
        <v>1</v>
      </c>
      <c r="S15" s="386">
        <v>0</v>
      </c>
      <c r="T15" s="386">
        <v>4</v>
      </c>
      <c r="U15" s="386">
        <v>2</v>
      </c>
      <c r="V15" s="386">
        <v>0</v>
      </c>
      <c r="W15" s="386">
        <v>16</v>
      </c>
      <c r="X15" s="386">
        <v>40</v>
      </c>
      <c r="Y15" s="386">
        <v>215</v>
      </c>
      <c r="Z15" s="386">
        <v>39</v>
      </c>
      <c r="AA15" s="386">
        <v>44</v>
      </c>
      <c r="AB15" s="386">
        <v>33</v>
      </c>
      <c r="AC15" s="386">
        <v>8</v>
      </c>
      <c r="AD15" s="386">
        <v>38</v>
      </c>
      <c r="AE15" s="386">
        <v>66</v>
      </c>
      <c r="AF15" s="386">
        <v>0</v>
      </c>
      <c r="AG15" s="386">
        <v>4</v>
      </c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IK15" s="380"/>
      <c r="IL15" s="380"/>
      <c r="IM15" s="380"/>
      <c r="IN15" s="380"/>
      <c r="IO15" s="380"/>
      <c r="IP15" s="380"/>
      <c r="IQ15" s="380"/>
      <c r="IR15" s="380"/>
      <c r="IS15" s="380"/>
      <c r="IT15" s="380"/>
      <c r="IU15" s="380"/>
      <c r="IV15" s="380"/>
    </row>
    <row r="16" spans="1:256" s="382" customFormat="1" ht="15" customHeight="1">
      <c r="A16" s="378" t="s">
        <v>27</v>
      </c>
      <c r="B16" s="383">
        <v>218</v>
      </c>
      <c r="C16" s="383">
        <v>202</v>
      </c>
      <c r="D16" s="383">
        <v>16</v>
      </c>
      <c r="E16" s="383">
        <v>214</v>
      </c>
      <c r="F16" s="383">
        <v>108</v>
      </c>
      <c r="G16" s="383">
        <v>91</v>
      </c>
      <c r="H16" s="383">
        <v>15</v>
      </c>
      <c r="I16" s="383">
        <v>0</v>
      </c>
      <c r="J16" s="383">
        <v>4</v>
      </c>
      <c r="K16" s="383">
        <v>3</v>
      </c>
      <c r="L16" s="383">
        <v>0</v>
      </c>
      <c r="M16" s="383">
        <v>1</v>
      </c>
      <c r="N16" s="383">
        <v>0</v>
      </c>
      <c r="O16" s="383">
        <v>10</v>
      </c>
      <c r="P16" s="383">
        <v>2</v>
      </c>
      <c r="Q16" s="383">
        <v>7</v>
      </c>
      <c r="R16" s="383">
        <v>0</v>
      </c>
      <c r="S16" s="383">
        <v>0</v>
      </c>
      <c r="T16" s="383">
        <v>1</v>
      </c>
      <c r="U16" s="383">
        <v>0</v>
      </c>
      <c r="V16" s="383">
        <v>0</v>
      </c>
      <c r="W16" s="383">
        <v>10</v>
      </c>
      <c r="X16" s="383">
        <v>31</v>
      </c>
      <c r="Y16" s="383">
        <v>103</v>
      </c>
      <c r="Z16" s="383">
        <v>24</v>
      </c>
      <c r="AA16" s="383">
        <v>63</v>
      </c>
      <c r="AB16" s="383">
        <v>9</v>
      </c>
      <c r="AC16" s="383">
        <v>2</v>
      </c>
      <c r="AD16" s="383">
        <v>6</v>
      </c>
      <c r="AE16" s="383">
        <v>13</v>
      </c>
      <c r="AF16" s="383">
        <v>0</v>
      </c>
      <c r="AG16" s="383">
        <v>1</v>
      </c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IK16" s="380"/>
      <c r="IL16" s="380"/>
      <c r="IM16" s="380"/>
      <c r="IN16" s="380"/>
      <c r="IO16" s="380"/>
      <c r="IP16" s="380"/>
      <c r="IQ16" s="380"/>
      <c r="IR16" s="380"/>
      <c r="IS16" s="380"/>
      <c r="IT16" s="380"/>
      <c r="IU16" s="380"/>
      <c r="IV16" s="380"/>
    </row>
    <row r="17" spans="1:256" s="382" customFormat="1" ht="15" customHeight="1">
      <c r="A17" s="378" t="s">
        <v>28</v>
      </c>
      <c r="B17" s="383">
        <v>174.5</v>
      </c>
      <c r="C17" s="383">
        <v>157</v>
      </c>
      <c r="D17" s="383">
        <v>17.5</v>
      </c>
      <c r="E17" s="383">
        <v>163</v>
      </c>
      <c r="F17" s="383">
        <v>84</v>
      </c>
      <c r="G17" s="383">
        <v>63</v>
      </c>
      <c r="H17" s="383">
        <v>14</v>
      </c>
      <c r="I17" s="383">
        <v>2</v>
      </c>
      <c r="J17" s="383">
        <v>11.5</v>
      </c>
      <c r="K17" s="383">
        <v>6</v>
      </c>
      <c r="L17" s="383">
        <v>2</v>
      </c>
      <c r="M17" s="383">
        <v>3.5</v>
      </c>
      <c r="N17" s="383">
        <v>3</v>
      </c>
      <c r="O17" s="383">
        <v>8</v>
      </c>
      <c r="P17" s="383">
        <v>6</v>
      </c>
      <c r="Q17" s="383">
        <v>1</v>
      </c>
      <c r="R17" s="383">
        <v>0</v>
      </c>
      <c r="S17" s="383">
        <v>0</v>
      </c>
      <c r="T17" s="383">
        <v>1</v>
      </c>
      <c r="U17" s="383">
        <v>0</v>
      </c>
      <c r="V17" s="383">
        <v>0</v>
      </c>
      <c r="W17" s="383">
        <v>11</v>
      </c>
      <c r="X17" s="383">
        <v>27</v>
      </c>
      <c r="Y17" s="383">
        <v>99</v>
      </c>
      <c r="Z17" s="383">
        <v>16</v>
      </c>
      <c r="AA17" s="383">
        <v>39</v>
      </c>
      <c r="AB17" s="383">
        <v>9</v>
      </c>
      <c r="AC17" s="383">
        <v>8</v>
      </c>
      <c r="AD17" s="383">
        <v>16</v>
      </c>
      <c r="AE17" s="383">
        <v>52</v>
      </c>
      <c r="AF17" s="383">
        <v>0</v>
      </c>
      <c r="AG17" s="383">
        <v>0</v>
      </c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IK17" s="380"/>
      <c r="IL17" s="380"/>
      <c r="IM17" s="380"/>
      <c r="IN17" s="380"/>
      <c r="IO17" s="380"/>
      <c r="IP17" s="380"/>
      <c r="IQ17" s="380"/>
      <c r="IR17" s="380"/>
      <c r="IS17" s="380"/>
      <c r="IT17" s="380"/>
      <c r="IU17" s="380"/>
      <c r="IV17" s="380"/>
    </row>
    <row r="18" spans="1:256" s="387" customFormat="1" ht="15" customHeight="1">
      <c r="A18" s="378" t="s">
        <v>201</v>
      </c>
      <c r="B18" s="383">
        <v>88</v>
      </c>
      <c r="C18" s="383">
        <v>80</v>
      </c>
      <c r="D18" s="383">
        <v>8</v>
      </c>
      <c r="E18" s="383">
        <v>79</v>
      </c>
      <c r="F18" s="383">
        <v>38</v>
      </c>
      <c r="G18" s="383">
        <v>34</v>
      </c>
      <c r="H18" s="383">
        <v>6</v>
      </c>
      <c r="I18" s="383">
        <v>1</v>
      </c>
      <c r="J18" s="383">
        <v>9</v>
      </c>
      <c r="K18" s="383">
        <v>3</v>
      </c>
      <c r="L18" s="383">
        <v>4</v>
      </c>
      <c r="M18" s="383">
        <v>2</v>
      </c>
      <c r="N18" s="383">
        <v>1</v>
      </c>
      <c r="O18" s="383">
        <v>3</v>
      </c>
      <c r="P18" s="383">
        <v>2</v>
      </c>
      <c r="Q18" s="383">
        <v>1</v>
      </c>
      <c r="R18" s="383">
        <v>0</v>
      </c>
      <c r="S18" s="383">
        <v>0</v>
      </c>
      <c r="T18" s="383">
        <v>0</v>
      </c>
      <c r="U18" s="383">
        <v>0</v>
      </c>
      <c r="V18" s="383">
        <v>0</v>
      </c>
      <c r="W18" s="383">
        <v>5</v>
      </c>
      <c r="X18" s="383">
        <v>7</v>
      </c>
      <c r="Y18" s="383">
        <v>55</v>
      </c>
      <c r="Z18" s="383">
        <v>14</v>
      </c>
      <c r="AA18" s="383">
        <v>10</v>
      </c>
      <c r="AB18" s="383">
        <v>0</v>
      </c>
      <c r="AC18" s="383">
        <v>7</v>
      </c>
      <c r="AD18" s="383">
        <v>12</v>
      </c>
      <c r="AE18" s="383">
        <v>16</v>
      </c>
      <c r="AF18" s="383">
        <v>0</v>
      </c>
      <c r="AG18" s="383">
        <v>1</v>
      </c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  <c r="IU18" s="380"/>
      <c r="IV18" s="380"/>
    </row>
    <row r="19" spans="1:256" s="387" customFormat="1" ht="15" customHeight="1">
      <c r="A19" s="378" t="s">
        <v>29</v>
      </c>
      <c r="B19" s="383">
        <v>136</v>
      </c>
      <c r="C19" s="383">
        <v>125</v>
      </c>
      <c r="D19" s="383">
        <v>11</v>
      </c>
      <c r="E19" s="383">
        <v>126</v>
      </c>
      <c r="F19" s="383">
        <v>63</v>
      </c>
      <c r="G19" s="383">
        <v>52</v>
      </c>
      <c r="H19" s="383">
        <v>11</v>
      </c>
      <c r="I19" s="383">
        <v>0</v>
      </c>
      <c r="J19" s="383">
        <v>10</v>
      </c>
      <c r="K19" s="383">
        <v>7</v>
      </c>
      <c r="L19" s="383">
        <v>3</v>
      </c>
      <c r="M19" s="383">
        <v>0</v>
      </c>
      <c r="N19" s="383">
        <v>10</v>
      </c>
      <c r="O19" s="383">
        <v>11</v>
      </c>
      <c r="P19" s="383">
        <v>9</v>
      </c>
      <c r="Q19" s="383">
        <v>1</v>
      </c>
      <c r="R19" s="383">
        <v>0</v>
      </c>
      <c r="S19" s="383">
        <v>0</v>
      </c>
      <c r="T19" s="383">
        <v>1</v>
      </c>
      <c r="U19" s="383">
        <v>0</v>
      </c>
      <c r="V19" s="383">
        <v>0</v>
      </c>
      <c r="W19" s="383">
        <v>15</v>
      </c>
      <c r="X19" s="383">
        <v>14</v>
      </c>
      <c r="Y19" s="383">
        <v>71</v>
      </c>
      <c r="Z19" s="383">
        <v>24</v>
      </c>
      <c r="AA19" s="383">
        <v>19</v>
      </c>
      <c r="AB19" s="383">
        <v>1</v>
      </c>
      <c r="AC19" s="383">
        <v>1</v>
      </c>
      <c r="AD19" s="383">
        <v>7</v>
      </c>
      <c r="AE19" s="383">
        <v>20</v>
      </c>
      <c r="AF19" s="383">
        <v>0</v>
      </c>
      <c r="AG19" s="383">
        <v>4</v>
      </c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 s="387" customFormat="1" ht="15" customHeight="1">
      <c r="A20" s="378" t="s">
        <v>30</v>
      </c>
      <c r="B20" s="383">
        <v>97</v>
      </c>
      <c r="C20" s="383">
        <v>84</v>
      </c>
      <c r="D20" s="383">
        <v>13</v>
      </c>
      <c r="E20" s="383">
        <v>92</v>
      </c>
      <c r="F20" s="383">
        <v>40</v>
      </c>
      <c r="G20" s="383">
        <v>40</v>
      </c>
      <c r="H20" s="383">
        <v>12</v>
      </c>
      <c r="I20" s="383">
        <v>0</v>
      </c>
      <c r="J20" s="383">
        <v>5</v>
      </c>
      <c r="K20" s="383">
        <v>3</v>
      </c>
      <c r="L20" s="383">
        <v>1</v>
      </c>
      <c r="M20" s="383">
        <v>1</v>
      </c>
      <c r="N20" s="383">
        <v>3</v>
      </c>
      <c r="O20" s="383">
        <v>2</v>
      </c>
      <c r="P20" s="383">
        <v>0</v>
      </c>
      <c r="Q20" s="383">
        <v>1</v>
      </c>
      <c r="R20" s="383">
        <v>1</v>
      </c>
      <c r="S20" s="383">
        <v>0</v>
      </c>
      <c r="T20" s="383">
        <v>0</v>
      </c>
      <c r="U20" s="383">
        <v>0</v>
      </c>
      <c r="V20" s="383">
        <v>0</v>
      </c>
      <c r="W20" s="383">
        <v>8</v>
      </c>
      <c r="X20" s="383">
        <v>9</v>
      </c>
      <c r="Y20" s="383">
        <v>56</v>
      </c>
      <c r="Z20" s="383">
        <v>20</v>
      </c>
      <c r="AA20" s="383">
        <v>15</v>
      </c>
      <c r="AB20" s="383">
        <v>1</v>
      </c>
      <c r="AC20" s="383">
        <v>2</v>
      </c>
      <c r="AD20" s="383">
        <v>13</v>
      </c>
      <c r="AE20" s="383">
        <v>16</v>
      </c>
      <c r="AF20" s="383">
        <v>0</v>
      </c>
      <c r="AG20" s="383">
        <v>0</v>
      </c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 s="387" customFormat="1" ht="15" customHeight="1">
      <c r="A21" s="378" t="s">
        <v>31</v>
      </c>
      <c r="B21" s="383">
        <v>149</v>
      </c>
      <c r="C21" s="383">
        <v>134</v>
      </c>
      <c r="D21" s="383">
        <v>15</v>
      </c>
      <c r="E21" s="383">
        <v>139</v>
      </c>
      <c r="F21" s="383">
        <v>73</v>
      </c>
      <c r="G21" s="383">
        <v>52</v>
      </c>
      <c r="H21" s="383">
        <v>14</v>
      </c>
      <c r="I21" s="383">
        <v>0</v>
      </c>
      <c r="J21" s="383">
        <v>10</v>
      </c>
      <c r="K21" s="383">
        <v>9</v>
      </c>
      <c r="L21" s="383">
        <v>0</v>
      </c>
      <c r="M21" s="383">
        <v>1</v>
      </c>
      <c r="N21" s="383">
        <v>7</v>
      </c>
      <c r="O21" s="383">
        <v>13</v>
      </c>
      <c r="P21" s="383">
        <v>7</v>
      </c>
      <c r="Q21" s="383">
        <v>4</v>
      </c>
      <c r="R21" s="383">
        <v>0</v>
      </c>
      <c r="S21" s="383">
        <v>0</v>
      </c>
      <c r="T21" s="383">
        <v>1</v>
      </c>
      <c r="U21" s="383">
        <v>1</v>
      </c>
      <c r="V21" s="383">
        <v>0</v>
      </c>
      <c r="W21" s="383">
        <v>10</v>
      </c>
      <c r="X21" s="383">
        <v>5</v>
      </c>
      <c r="Y21" s="383">
        <v>77</v>
      </c>
      <c r="Z21" s="383">
        <v>16</v>
      </c>
      <c r="AA21" s="383">
        <v>4</v>
      </c>
      <c r="AB21" s="383">
        <v>26</v>
      </c>
      <c r="AC21" s="383">
        <v>6</v>
      </c>
      <c r="AD21" s="383">
        <v>14</v>
      </c>
      <c r="AE21" s="383">
        <v>17</v>
      </c>
      <c r="AF21" s="383">
        <v>2</v>
      </c>
      <c r="AG21" s="383">
        <v>1</v>
      </c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 s="387" customFormat="1" ht="15" customHeight="1">
      <c r="A22" s="378" t="s">
        <v>32</v>
      </c>
      <c r="B22" s="383">
        <v>144</v>
      </c>
      <c r="C22" s="383">
        <v>129</v>
      </c>
      <c r="D22" s="383">
        <v>15</v>
      </c>
      <c r="E22" s="383">
        <v>138</v>
      </c>
      <c r="F22" s="383">
        <v>82</v>
      </c>
      <c r="G22" s="383">
        <v>43</v>
      </c>
      <c r="H22" s="383">
        <v>13</v>
      </c>
      <c r="I22" s="383">
        <v>0</v>
      </c>
      <c r="J22" s="383">
        <v>6</v>
      </c>
      <c r="K22" s="383">
        <v>3</v>
      </c>
      <c r="L22" s="383">
        <v>1</v>
      </c>
      <c r="M22" s="383">
        <v>2</v>
      </c>
      <c r="N22" s="383">
        <v>2</v>
      </c>
      <c r="O22" s="383">
        <v>3</v>
      </c>
      <c r="P22" s="383">
        <v>2</v>
      </c>
      <c r="Q22" s="383">
        <v>0</v>
      </c>
      <c r="R22" s="383">
        <v>0</v>
      </c>
      <c r="S22" s="383">
        <v>0</v>
      </c>
      <c r="T22" s="383">
        <v>1</v>
      </c>
      <c r="U22" s="383">
        <v>0</v>
      </c>
      <c r="V22" s="383">
        <v>0</v>
      </c>
      <c r="W22" s="383">
        <v>5</v>
      </c>
      <c r="X22" s="383">
        <v>28</v>
      </c>
      <c r="Y22" s="383">
        <v>82</v>
      </c>
      <c r="Z22" s="383">
        <v>17</v>
      </c>
      <c r="AA22" s="383">
        <v>25</v>
      </c>
      <c r="AB22" s="383">
        <v>1</v>
      </c>
      <c r="AC22" s="383">
        <v>9</v>
      </c>
      <c r="AD22" s="383">
        <v>21</v>
      </c>
      <c r="AE22" s="383">
        <v>24</v>
      </c>
      <c r="AF22" s="383">
        <v>0</v>
      </c>
      <c r="AG22" s="383">
        <v>1</v>
      </c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 s="382" customFormat="1" ht="15" customHeight="1">
      <c r="A23" s="378" t="s">
        <v>33</v>
      </c>
      <c r="B23" s="383">
        <v>115.5</v>
      </c>
      <c r="C23" s="383">
        <v>105</v>
      </c>
      <c r="D23" s="383">
        <v>10.5</v>
      </c>
      <c r="E23" s="383">
        <v>111.5</v>
      </c>
      <c r="F23" s="383">
        <v>39</v>
      </c>
      <c r="G23" s="383">
        <v>62</v>
      </c>
      <c r="H23" s="383">
        <v>10.5</v>
      </c>
      <c r="I23" s="383">
        <v>0</v>
      </c>
      <c r="J23" s="383">
        <v>4</v>
      </c>
      <c r="K23" s="383">
        <v>4</v>
      </c>
      <c r="L23" s="383">
        <v>0</v>
      </c>
      <c r="M23" s="383">
        <v>0</v>
      </c>
      <c r="N23" s="383">
        <v>2</v>
      </c>
      <c r="O23" s="383">
        <v>4</v>
      </c>
      <c r="P23" s="383">
        <v>2</v>
      </c>
      <c r="Q23" s="383">
        <v>1</v>
      </c>
      <c r="R23" s="383">
        <v>1</v>
      </c>
      <c r="S23" s="383">
        <v>0</v>
      </c>
      <c r="T23" s="383">
        <v>0</v>
      </c>
      <c r="U23" s="383">
        <v>0</v>
      </c>
      <c r="V23" s="383">
        <v>0</v>
      </c>
      <c r="W23" s="383">
        <v>11</v>
      </c>
      <c r="X23" s="383">
        <v>7</v>
      </c>
      <c r="Y23" s="383">
        <v>87</v>
      </c>
      <c r="Z23" s="383">
        <v>9</v>
      </c>
      <c r="AA23" s="383">
        <v>16</v>
      </c>
      <c r="AB23" s="383">
        <v>0</v>
      </c>
      <c r="AC23" s="383">
        <v>8</v>
      </c>
      <c r="AD23" s="383">
        <v>20</v>
      </c>
      <c r="AE23" s="383">
        <v>24</v>
      </c>
      <c r="AF23" s="383">
        <v>0</v>
      </c>
      <c r="AG23" s="383">
        <v>0</v>
      </c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 s="388" customFormat="1" ht="15" customHeight="1">
      <c r="A24" s="378" t="s">
        <v>34</v>
      </c>
      <c r="B24" s="383">
        <v>92</v>
      </c>
      <c r="C24" s="383">
        <v>83</v>
      </c>
      <c r="D24" s="383">
        <v>9</v>
      </c>
      <c r="E24" s="383">
        <v>86</v>
      </c>
      <c r="F24" s="383">
        <v>43</v>
      </c>
      <c r="G24" s="383">
        <v>34</v>
      </c>
      <c r="H24" s="383">
        <v>8</v>
      </c>
      <c r="I24" s="383">
        <v>1</v>
      </c>
      <c r="J24" s="383">
        <v>6</v>
      </c>
      <c r="K24" s="383">
        <v>4</v>
      </c>
      <c r="L24" s="383">
        <v>1</v>
      </c>
      <c r="M24" s="383">
        <v>1</v>
      </c>
      <c r="N24" s="383">
        <v>1</v>
      </c>
      <c r="O24" s="383">
        <v>3</v>
      </c>
      <c r="P24" s="383">
        <v>0</v>
      </c>
      <c r="Q24" s="383">
        <v>1</v>
      </c>
      <c r="R24" s="383">
        <v>1</v>
      </c>
      <c r="S24" s="383">
        <v>0</v>
      </c>
      <c r="T24" s="383">
        <v>0</v>
      </c>
      <c r="U24" s="383">
        <v>0</v>
      </c>
      <c r="V24" s="383">
        <v>1</v>
      </c>
      <c r="W24" s="383">
        <v>5</v>
      </c>
      <c r="X24" s="383">
        <v>15</v>
      </c>
      <c r="Y24" s="383">
        <v>43</v>
      </c>
      <c r="Z24" s="383">
        <v>14</v>
      </c>
      <c r="AA24" s="383">
        <v>19</v>
      </c>
      <c r="AB24" s="383">
        <v>1</v>
      </c>
      <c r="AC24" s="383">
        <v>4</v>
      </c>
      <c r="AD24" s="383">
        <v>5</v>
      </c>
      <c r="AE24" s="383">
        <v>15</v>
      </c>
      <c r="AF24" s="383">
        <v>0</v>
      </c>
      <c r="AG24" s="383">
        <v>0</v>
      </c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 s="382" customFormat="1" ht="15" customHeight="1">
      <c r="A25" s="378" t="s">
        <v>35</v>
      </c>
      <c r="B25" s="383">
        <v>168</v>
      </c>
      <c r="C25" s="383">
        <v>157</v>
      </c>
      <c r="D25" s="383">
        <v>11</v>
      </c>
      <c r="E25" s="383">
        <v>161</v>
      </c>
      <c r="F25" s="383">
        <v>65</v>
      </c>
      <c r="G25" s="383">
        <v>87</v>
      </c>
      <c r="H25" s="383">
        <v>9</v>
      </c>
      <c r="I25" s="383">
        <v>0</v>
      </c>
      <c r="J25" s="383">
        <v>7</v>
      </c>
      <c r="K25" s="383">
        <v>2</v>
      </c>
      <c r="L25" s="383">
        <v>3</v>
      </c>
      <c r="M25" s="383">
        <v>2</v>
      </c>
      <c r="N25" s="383">
        <v>16</v>
      </c>
      <c r="O25" s="383">
        <v>4</v>
      </c>
      <c r="P25" s="383">
        <v>3</v>
      </c>
      <c r="Q25" s="383">
        <v>0</v>
      </c>
      <c r="R25" s="383">
        <v>0</v>
      </c>
      <c r="S25" s="383">
        <v>0</v>
      </c>
      <c r="T25" s="383">
        <v>1</v>
      </c>
      <c r="U25" s="383">
        <v>0</v>
      </c>
      <c r="V25" s="383">
        <v>0</v>
      </c>
      <c r="W25" s="383">
        <v>12</v>
      </c>
      <c r="X25" s="383">
        <v>25</v>
      </c>
      <c r="Y25" s="383">
        <v>82</v>
      </c>
      <c r="Z25" s="383">
        <v>33</v>
      </c>
      <c r="AA25" s="383">
        <v>27</v>
      </c>
      <c r="AB25" s="383">
        <v>6</v>
      </c>
      <c r="AC25" s="383">
        <v>6</v>
      </c>
      <c r="AD25" s="383">
        <v>28</v>
      </c>
      <c r="AE25" s="383">
        <v>30</v>
      </c>
      <c r="AF25" s="383">
        <v>0</v>
      </c>
      <c r="AG25" s="383">
        <v>2</v>
      </c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 s="382" customFormat="1" ht="15" customHeight="1">
      <c r="A26" s="378" t="s">
        <v>36</v>
      </c>
      <c r="B26" s="383">
        <v>117</v>
      </c>
      <c r="C26" s="383">
        <v>106</v>
      </c>
      <c r="D26" s="383">
        <v>11</v>
      </c>
      <c r="E26" s="383">
        <v>108</v>
      </c>
      <c r="F26" s="383">
        <v>59</v>
      </c>
      <c r="G26" s="383">
        <v>40</v>
      </c>
      <c r="H26" s="383">
        <v>9</v>
      </c>
      <c r="I26" s="383">
        <v>0</v>
      </c>
      <c r="J26" s="383">
        <v>9</v>
      </c>
      <c r="K26" s="383">
        <v>1</v>
      </c>
      <c r="L26" s="383">
        <v>6</v>
      </c>
      <c r="M26" s="383">
        <v>2</v>
      </c>
      <c r="N26" s="383">
        <v>2</v>
      </c>
      <c r="O26" s="383">
        <v>6</v>
      </c>
      <c r="P26" s="383">
        <v>2</v>
      </c>
      <c r="Q26" s="383">
        <v>1</v>
      </c>
      <c r="R26" s="383">
        <v>1</v>
      </c>
      <c r="S26" s="383">
        <v>0</v>
      </c>
      <c r="T26" s="383">
        <v>2</v>
      </c>
      <c r="U26" s="383">
        <v>0</v>
      </c>
      <c r="V26" s="383">
        <v>0</v>
      </c>
      <c r="W26" s="383">
        <v>1</v>
      </c>
      <c r="X26" s="383">
        <v>23</v>
      </c>
      <c r="Y26" s="383">
        <v>54</v>
      </c>
      <c r="Z26" s="383">
        <v>10</v>
      </c>
      <c r="AA26" s="383">
        <v>35</v>
      </c>
      <c r="AB26" s="383">
        <v>0</v>
      </c>
      <c r="AC26" s="383">
        <v>0</v>
      </c>
      <c r="AD26" s="383">
        <v>12</v>
      </c>
      <c r="AE26" s="383">
        <v>6</v>
      </c>
      <c r="AF26" s="383">
        <v>0</v>
      </c>
      <c r="AG26" s="383">
        <v>0</v>
      </c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 s="381" customFormat="1" ht="15" customHeight="1">
      <c r="A27" s="378" t="s">
        <v>37</v>
      </c>
      <c r="B27" s="383">
        <v>128</v>
      </c>
      <c r="C27" s="383">
        <v>112</v>
      </c>
      <c r="D27" s="383">
        <v>16</v>
      </c>
      <c r="E27" s="383">
        <v>120</v>
      </c>
      <c r="F27" s="383">
        <v>40</v>
      </c>
      <c r="G27" s="383">
        <v>64</v>
      </c>
      <c r="H27" s="383">
        <v>16</v>
      </c>
      <c r="I27" s="383">
        <v>0</v>
      </c>
      <c r="J27" s="383">
        <v>8</v>
      </c>
      <c r="K27" s="383">
        <v>4</v>
      </c>
      <c r="L27" s="383">
        <v>4</v>
      </c>
      <c r="M27" s="383">
        <v>0</v>
      </c>
      <c r="N27" s="383">
        <v>2</v>
      </c>
      <c r="O27" s="383">
        <v>8</v>
      </c>
      <c r="P27" s="383">
        <v>6</v>
      </c>
      <c r="Q27" s="383">
        <v>0</v>
      </c>
      <c r="R27" s="383">
        <v>0</v>
      </c>
      <c r="S27" s="383">
        <v>0</v>
      </c>
      <c r="T27" s="383">
        <v>1</v>
      </c>
      <c r="U27" s="383">
        <v>0</v>
      </c>
      <c r="V27" s="383">
        <v>1</v>
      </c>
      <c r="W27" s="383">
        <v>6</v>
      </c>
      <c r="X27" s="383">
        <v>21</v>
      </c>
      <c r="Y27" s="383">
        <v>84</v>
      </c>
      <c r="Z27" s="383">
        <v>11</v>
      </c>
      <c r="AA27" s="383">
        <v>15</v>
      </c>
      <c r="AB27" s="383">
        <v>0</v>
      </c>
      <c r="AC27" s="383">
        <v>7</v>
      </c>
      <c r="AD27" s="383">
        <v>12</v>
      </c>
      <c r="AE27" s="383">
        <v>21</v>
      </c>
      <c r="AF27" s="383">
        <v>0</v>
      </c>
      <c r="AG27" s="383">
        <v>3</v>
      </c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 s="382" customFormat="1" ht="15" customHeight="1">
      <c r="A28" s="378" t="s">
        <v>38</v>
      </c>
      <c r="B28" s="383">
        <v>124</v>
      </c>
      <c r="C28" s="383">
        <v>112</v>
      </c>
      <c r="D28" s="383">
        <v>12</v>
      </c>
      <c r="E28" s="383">
        <v>117</v>
      </c>
      <c r="F28" s="383">
        <v>58</v>
      </c>
      <c r="G28" s="383">
        <v>48</v>
      </c>
      <c r="H28" s="383">
        <v>11</v>
      </c>
      <c r="I28" s="383">
        <v>0</v>
      </c>
      <c r="J28" s="383">
        <v>7</v>
      </c>
      <c r="K28" s="383">
        <v>5</v>
      </c>
      <c r="L28" s="383">
        <v>1</v>
      </c>
      <c r="M28" s="383">
        <v>1</v>
      </c>
      <c r="N28" s="383">
        <v>1</v>
      </c>
      <c r="O28" s="383">
        <v>5</v>
      </c>
      <c r="P28" s="383">
        <v>4</v>
      </c>
      <c r="Q28" s="383">
        <v>0</v>
      </c>
      <c r="R28" s="383">
        <v>0</v>
      </c>
      <c r="S28" s="383">
        <v>0</v>
      </c>
      <c r="T28" s="383">
        <v>1</v>
      </c>
      <c r="U28" s="383">
        <v>0</v>
      </c>
      <c r="V28" s="383">
        <v>0</v>
      </c>
      <c r="W28" s="383">
        <v>4</v>
      </c>
      <c r="X28" s="383">
        <v>17</v>
      </c>
      <c r="Y28" s="383">
        <v>70</v>
      </c>
      <c r="Z28" s="383">
        <v>12</v>
      </c>
      <c r="AA28" s="383">
        <v>15</v>
      </c>
      <c r="AB28" s="383">
        <v>9</v>
      </c>
      <c r="AC28" s="383">
        <v>3</v>
      </c>
      <c r="AD28" s="383">
        <v>9</v>
      </c>
      <c r="AE28" s="383">
        <v>33</v>
      </c>
      <c r="AF28" s="383">
        <v>0</v>
      </c>
      <c r="AG28" s="383">
        <v>1</v>
      </c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 s="387" customFormat="1" ht="15" customHeight="1">
      <c r="A29" s="378" t="s">
        <v>39</v>
      </c>
      <c r="B29" s="383">
        <v>129</v>
      </c>
      <c r="C29" s="383">
        <v>119</v>
      </c>
      <c r="D29" s="383">
        <v>10</v>
      </c>
      <c r="E29" s="383">
        <v>126</v>
      </c>
      <c r="F29" s="383">
        <v>53</v>
      </c>
      <c r="G29" s="383">
        <v>64</v>
      </c>
      <c r="H29" s="383">
        <v>9</v>
      </c>
      <c r="I29" s="383">
        <v>0</v>
      </c>
      <c r="J29" s="383">
        <v>3</v>
      </c>
      <c r="K29" s="383">
        <v>1</v>
      </c>
      <c r="L29" s="383">
        <v>1</v>
      </c>
      <c r="M29" s="383">
        <v>1</v>
      </c>
      <c r="N29" s="383">
        <v>0</v>
      </c>
      <c r="O29" s="383">
        <v>3</v>
      </c>
      <c r="P29" s="383">
        <v>0</v>
      </c>
      <c r="Q29" s="383">
        <v>2</v>
      </c>
      <c r="R29" s="383">
        <v>0</v>
      </c>
      <c r="S29" s="383">
        <v>0</v>
      </c>
      <c r="T29" s="383">
        <v>1</v>
      </c>
      <c r="U29" s="383">
        <v>0</v>
      </c>
      <c r="V29" s="383">
        <v>0</v>
      </c>
      <c r="W29" s="383">
        <v>3</v>
      </c>
      <c r="X29" s="383">
        <v>24</v>
      </c>
      <c r="Y29" s="383">
        <v>74</v>
      </c>
      <c r="Z29" s="383">
        <v>14</v>
      </c>
      <c r="AA29" s="383">
        <v>26</v>
      </c>
      <c r="AB29" s="383">
        <v>4</v>
      </c>
      <c r="AC29" s="383">
        <v>2</v>
      </c>
      <c r="AD29" s="383">
        <v>13</v>
      </c>
      <c r="AE29" s="383">
        <v>11</v>
      </c>
      <c r="AF29" s="383">
        <v>0</v>
      </c>
      <c r="AG29" s="383">
        <v>0</v>
      </c>
      <c r="AH29" s="380"/>
      <c r="AI29" s="380"/>
      <c r="AJ29" s="380"/>
      <c r="AK29" s="380"/>
      <c r="AL29" s="380"/>
      <c r="AM29" s="380"/>
      <c r="AN29" s="380"/>
      <c r="AO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 s="382" customFormat="1" ht="15" customHeight="1">
      <c r="A30" s="378" t="s">
        <v>40</v>
      </c>
      <c r="B30" s="383">
        <v>130</v>
      </c>
      <c r="C30" s="383">
        <v>113</v>
      </c>
      <c r="D30" s="383">
        <v>17</v>
      </c>
      <c r="E30" s="383">
        <v>124</v>
      </c>
      <c r="F30" s="383">
        <v>56</v>
      </c>
      <c r="G30" s="383">
        <v>52</v>
      </c>
      <c r="H30" s="383">
        <v>16</v>
      </c>
      <c r="I30" s="383">
        <v>0</v>
      </c>
      <c r="J30" s="383">
        <v>6</v>
      </c>
      <c r="K30" s="383">
        <v>3</v>
      </c>
      <c r="L30" s="383">
        <v>2</v>
      </c>
      <c r="M30" s="383">
        <v>1</v>
      </c>
      <c r="N30" s="383">
        <v>0</v>
      </c>
      <c r="O30" s="383">
        <v>7</v>
      </c>
      <c r="P30" s="383">
        <v>1</v>
      </c>
      <c r="Q30" s="383">
        <v>6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3</v>
      </c>
      <c r="X30" s="383">
        <v>19</v>
      </c>
      <c r="Y30" s="383">
        <v>66</v>
      </c>
      <c r="Z30" s="383">
        <v>18</v>
      </c>
      <c r="AA30" s="383">
        <v>24</v>
      </c>
      <c r="AB30" s="383">
        <v>1</v>
      </c>
      <c r="AC30" s="383">
        <v>2</v>
      </c>
      <c r="AD30" s="383">
        <v>13</v>
      </c>
      <c r="AE30" s="383">
        <v>22</v>
      </c>
      <c r="AF30" s="383">
        <v>0</v>
      </c>
      <c r="AG30" s="383">
        <v>0</v>
      </c>
      <c r="AH30" s="380"/>
      <c r="AI30" s="380"/>
      <c r="AJ30" s="380"/>
      <c r="AK30" s="380"/>
      <c r="AL30" s="380"/>
      <c r="AM30" s="380"/>
      <c r="AN30" s="380"/>
      <c r="AO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 s="388" customFormat="1" ht="15" customHeight="1">
      <c r="A31" s="378" t="s">
        <v>41</v>
      </c>
      <c r="B31" s="389">
        <v>138</v>
      </c>
      <c r="C31" s="389">
        <v>126</v>
      </c>
      <c r="D31" s="389">
        <v>12</v>
      </c>
      <c r="E31" s="389">
        <v>128</v>
      </c>
      <c r="F31" s="389">
        <v>64</v>
      </c>
      <c r="G31" s="389">
        <v>50</v>
      </c>
      <c r="H31" s="389">
        <v>13</v>
      </c>
      <c r="I31" s="389">
        <v>1</v>
      </c>
      <c r="J31" s="389">
        <v>10</v>
      </c>
      <c r="K31" s="389">
        <v>8</v>
      </c>
      <c r="L31" s="389">
        <v>2</v>
      </c>
      <c r="M31" s="389">
        <v>0</v>
      </c>
      <c r="N31" s="389">
        <v>15</v>
      </c>
      <c r="O31" s="389">
        <v>4</v>
      </c>
      <c r="P31" s="389">
        <v>2</v>
      </c>
      <c r="Q31" s="389">
        <v>1</v>
      </c>
      <c r="R31" s="389">
        <v>0</v>
      </c>
      <c r="S31" s="389">
        <v>1</v>
      </c>
      <c r="T31" s="389">
        <v>0</v>
      </c>
      <c r="U31" s="389">
        <v>0</v>
      </c>
      <c r="V31" s="389">
        <v>4</v>
      </c>
      <c r="W31" s="389">
        <v>9</v>
      </c>
      <c r="X31" s="389">
        <v>7</v>
      </c>
      <c r="Y31" s="389">
        <v>61</v>
      </c>
      <c r="Z31" s="389">
        <v>24</v>
      </c>
      <c r="AA31" s="389">
        <v>25</v>
      </c>
      <c r="AB31" s="389">
        <v>4</v>
      </c>
      <c r="AC31" s="389">
        <v>4</v>
      </c>
      <c r="AD31" s="389">
        <v>8</v>
      </c>
      <c r="AE31" s="389">
        <v>20</v>
      </c>
      <c r="AF31" s="389">
        <v>2</v>
      </c>
      <c r="AG31" s="389">
        <v>0</v>
      </c>
      <c r="AH31" s="380"/>
      <c r="AI31" s="380"/>
      <c r="AJ31" s="380"/>
      <c r="AK31" s="380"/>
      <c r="AL31" s="380"/>
      <c r="AM31" s="380"/>
      <c r="AN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 s="387" customFormat="1" ht="15" customHeight="1">
      <c r="A32" s="378" t="s">
        <v>42</v>
      </c>
      <c r="B32" s="383">
        <v>134</v>
      </c>
      <c r="C32" s="383">
        <v>120</v>
      </c>
      <c r="D32" s="383">
        <v>14</v>
      </c>
      <c r="E32" s="383">
        <v>132</v>
      </c>
      <c r="F32" s="383">
        <v>59</v>
      </c>
      <c r="G32" s="383">
        <v>58</v>
      </c>
      <c r="H32" s="383">
        <v>15</v>
      </c>
      <c r="I32" s="383">
        <v>0</v>
      </c>
      <c r="J32" s="383">
        <v>2</v>
      </c>
      <c r="K32" s="383">
        <v>2</v>
      </c>
      <c r="L32" s="383">
        <v>0</v>
      </c>
      <c r="M32" s="383">
        <v>0</v>
      </c>
      <c r="N32" s="383">
        <v>0</v>
      </c>
      <c r="O32" s="383">
        <v>1</v>
      </c>
      <c r="P32" s="383">
        <v>1</v>
      </c>
      <c r="Q32" s="383">
        <v>0</v>
      </c>
      <c r="R32" s="383">
        <v>0</v>
      </c>
      <c r="S32" s="383">
        <v>0</v>
      </c>
      <c r="T32" s="383">
        <v>0</v>
      </c>
      <c r="U32" s="383">
        <v>0</v>
      </c>
      <c r="V32" s="383">
        <v>0</v>
      </c>
      <c r="W32" s="383">
        <v>5</v>
      </c>
      <c r="X32" s="383">
        <v>32</v>
      </c>
      <c r="Y32" s="383">
        <v>71</v>
      </c>
      <c r="Z32" s="383">
        <v>20</v>
      </c>
      <c r="AA32" s="383">
        <v>21</v>
      </c>
      <c r="AB32" s="383">
        <v>5</v>
      </c>
      <c r="AC32" s="383">
        <v>2</v>
      </c>
      <c r="AD32" s="383">
        <v>14</v>
      </c>
      <c r="AE32" s="383">
        <v>27</v>
      </c>
      <c r="AF32" s="383">
        <v>1</v>
      </c>
      <c r="AG32" s="383">
        <v>2</v>
      </c>
      <c r="AH32" s="380"/>
      <c r="AI32" s="380"/>
      <c r="AJ32" s="380"/>
      <c r="AK32" s="380"/>
      <c r="AL32" s="380"/>
      <c r="AM32" s="380"/>
      <c r="AN32" s="380"/>
      <c r="AO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 s="382" customFormat="1" ht="15" customHeight="1">
      <c r="A33" s="378" t="s">
        <v>202</v>
      </c>
      <c r="B33" s="383">
        <v>506</v>
      </c>
      <c r="C33" s="383">
        <v>460</v>
      </c>
      <c r="D33" s="383">
        <v>46</v>
      </c>
      <c r="E33" s="383">
        <v>488</v>
      </c>
      <c r="F33" s="383">
        <v>317</v>
      </c>
      <c r="G33" s="383">
        <v>126</v>
      </c>
      <c r="H33" s="383">
        <v>45</v>
      </c>
      <c r="I33" s="383">
        <v>0</v>
      </c>
      <c r="J33" s="383">
        <v>18</v>
      </c>
      <c r="K33" s="383">
        <v>17</v>
      </c>
      <c r="L33" s="383">
        <v>0</v>
      </c>
      <c r="M33" s="383">
        <v>1</v>
      </c>
      <c r="N33" s="383">
        <v>13</v>
      </c>
      <c r="O33" s="383">
        <v>17</v>
      </c>
      <c r="P33" s="383">
        <v>9</v>
      </c>
      <c r="Q33" s="383">
        <v>3</v>
      </c>
      <c r="R33" s="383">
        <v>0</v>
      </c>
      <c r="S33" s="383">
        <v>1</v>
      </c>
      <c r="T33" s="383">
        <v>3</v>
      </c>
      <c r="U33" s="383">
        <v>1</v>
      </c>
      <c r="V33" s="383">
        <v>0</v>
      </c>
      <c r="W33" s="383">
        <v>44</v>
      </c>
      <c r="X33" s="383">
        <v>80</v>
      </c>
      <c r="Y33" s="383">
        <v>282</v>
      </c>
      <c r="Z33" s="383">
        <v>56</v>
      </c>
      <c r="AA33" s="383">
        <v>92</v>
      </c>
      <c r="AB33" s="383">
        <v>58</v>
      </c>
      <c r="AC33" s="383">
        <v>36</v>
      </c>
      <c r="AD33" s="383">
        <v>90</v>
      </c>
      <c r="AE33" s="383">
        <v>147</v>
      </c>
      <c r="AF33" s="383">
        <v>0</v>
      </c>
      <c r="AG33" s="383">
        <v>3</v>
      </c>
      <c r="AH33" s="380"/>
      <c r="AI33" s="380"/>
      <c r="AJ33" s="380"/>
      <c r="AK33" s="380"/>
      <c r="AL33" s="380"/>
      <c r="AM33" s="380"/>
      <c r="AN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 s="387" customFormat="1" ht="15" customHeight="1">
      <c r="A34" s="378" t="s">
        <v>44</v>
      </c>
      <c r="B34" s="390">
        <v>119.5</v>
      </c>
      <c r="C34" s="383">
        <v>108</v>
      </c>
      <c r="D34" s="383">
        <v>11.5</v>
      </c>
      <c r="E34" s="383">
        <v>113.5</v>
      </c>
      <c r="F34" s="383">
        <v>60</v>
      </c>
      <c r="G34" s="383">
        <v>42</v>
      </c>
      <c r="H34" s="383">
        <v>11.5</v>
      </c>
      <c r="I34" s="383">
        <v>0</v>
      </c>
      <c r="J34" s="383">
        <v>6</v>
      </c>
      <c r="K34" s="383">
        <v>6</v>
      </c>
      <c r="L34" s="383">
        <v>0</v>
      </c>
      <c r="M34" s="383">
        <v>0</v>
      </c>
      <c r="N34" s="383">
        <v>0</v>
      </c>
      <c r="O34" s="383">
        <v>4</v>
      </c>
      <c r="P34" s="383">
        <v>3</v>
      </c>
      <c r="Q34" s="383">
        <v>0</v>
      </c>
      <c r="R34" s="383">
        <v>1</v>
      </c>
      <c r="S34" s="383">
        <v>0</v>
      </c>
      <c r="T34" s="383">
        <v>0</v>
      </c>
      <c r="U34" s="383">
        <v>1</v>
      </c>
      <c r="V34" s="383">
        <v>0</v>
      </c>
      <c r="W34" s="383">
        <v>12</v>
      </c>
      <c r="X34" s="383">
        <v>5</v>
      </c>
      <c r="Y34" s="383">
        <v>67</v>
      </c>
      <c r="Z34" s="383">
        <v>16</v>
      </c>
      <c r="AA34" s="383">
        <v>7</v>
      </c>
      <c r="AB34" s="383">
        <v>9</v>
      </c>
      <c r="AC34" s="383">
        <v>4</v>
      </c>
      <c r="AD34" s="383">
        <v>11</v>
      </c>
      <c r="AE34" s="383">
        <v>14</v>
      </c>
      <c r="AF34" s="383">
        <v>0</v>
      </c>
      <c r="AG34" s="383">
        <v>3</v>
      </c>
      <c r="AH34" s="380"/>
      <c r="AI34" s="380"/>
      <c r="AJ34" s="380"/>
      <c r="AK34" s="380"/>
      <c r="AL34" s="380"/>
      <c r="AM34" s="380"/>
      <c r="AN34" s="380"/>
      <c r="AO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 s="382" customFormat="1" ht="15" customHeight="1">
      <c r="A35" s="378" t="s">
        <v>45</v>
      </c>
      <c r="B35" s="383">
        <v>107</v>
      </c>
      <c r="C35" s="383">
        <v>97</v>
      </c>
      <c r="D35" s="383">
        <v>10</v>
      </c>
      <c r="E35" s="383">
        <v>102</v>
      </c>
      <c r="F35" s="383">
        <v>45</v>
      </c>
      <c r="G35" s="383">
        <v>47</v>
      </c>
      <c r="H35" s="383">
        <v>9</v>
      </c>
      <c r="I35" s="383">
        <v>1</v>
      </c>
      <c r="J35" s="383">
        <v>5</v>
      </c>
      <c r="K35" s="383">
        <v>4</v>
      </c>
      <c r="L35" s="383">
        <v>0</v>
      </c>
      <c r="M35" s="383">
        <v>1</v>
      </c>
      <c r="N35" s="383">
        <v>1</v>
      </c>
      <c r="O35" s="383">
        <v>2</v>
      </c>
      <c r="P35" s="383">
        <v>1</v>
      </c>
      <c r="Q35" s="383">
        <v>0</v>
      </c>
      <c r="R35" s="383">
        <v>0</v>
      </c>
      <c r="S35" s="383">
        <v>0</v>
      </c>
      <c r="T35" s="383">
        <v>1</v>
      </c>
      <c r="U35" s="383">
        <v>0</v>
      </c>
      <c r="V35" s="383">
        <v>0</v>
      </c>
      <c r="W35" s="383">
        <v>5</v>
      </c>
      <c r="X35" s="383">
        <v>7</v>
      </c>
      <c r="Y35" s="383">
        <v>61</v>
      </c>
      <c r="Z35" s="383">
        <v>9</v>
      </c>
      <c r="AA35" s="383">
        <v>10</v>
      </c>
      <c r="AB35" s="383">
        <v>12</v>
      </c>
      <c r="AC35" s="383">
        <v>5</v>
      </c>
      <c r="AD35" s="383">
        <v>8</v>
      </c>
      <c r="AE35" s="383">
        <v>17</v>
      </c>
      <c r="AF35" s="383">
        <v>0</v>
      </c>
      <c r="AG35" s="383">
        <v>0</v>
      </c>
      <c r="AH35" s="380"/>
      <c r="AI35" s="380"/>
      <c r="AJ35" s="380"/>
      <c r="AK35" s="380"/>
      <c r="AL35" s="380"/>
      <c r="AM35" s="380"/>
      <c r="AN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 s="387" customFormat="1" ht="15" customHeight="1">
      <c r="A36" s="378" t="s">
        <v>46</v>
      </c>
      <c r="B36" s="383">
        <v>118</v>
      </c>
      <c r="C36" s="383">
        <v>110</v>
      </c>
      <c r="D36" s="383">
        <v>8</v>
      </c>
      <c r="E36" s="383">
        <v>116</v>
      </c>
      <c r="F36" s="383">
        <v>67</v>
      </c>
      <c r="G36" s="383">
        <v>40</v>
      </c>
      <c r="H36" s="383">
        <v>9</v>
      </c>
      <c r="I36" s="383">
        <v>0</v>
      </c>
      <c r="J36" s="383">
        <v>2</v>
      </c>
      <c r="K36" s="383">
        <v>0</v>
      </c>
      <c r="L36" s="383">
        <v>2</v>
      </c>
      <c r="M36" s="383">
        <v>0</v>
      </c>
      <c r="N36" s="383">
        <v>0</v>
      </c>
      <c r="O36" s="383">
        <v>10</v>
      </c>
      <c r="P36" s="383">
        <v>7</v>
      </c>
      <c r="Q36" s="383">
        <v>2</v>
      </c>
      <c r="R36" s="383">
        <v>0</v>
      </c>
      <c r="S36" s="383">
        <v>1</v>
      </c>
      <c r="T36" s="383">
        <v>0</v>
      </c>
      <c r="U36" s="383">
        <v>0</v>
      </c>
      <c r="V36" s="383">
        <v>0</v>
      </c>
      <c r="W36" s="383">
        <v>1</v>
      </c>
      <c r="X36" s="383">
        <v>11</v>
      </c>
      <c r="Y36" s="383">
        <v>75</v>
      </c>
      <c r="Z36" s="383">
        <v>16</v>
      </c>
      <c r="AA36" s="383">
        <v>6</v>
      </c>
      <c r="AB36" s="383">
        <v>10</v>
      </c>
      <c r="AC36" s="383">
        <v>5</v>
      </c>
      <c r="AD36" s="383">
        <v>12</v>
      </c>
      <c r="AE36" s="383">
        <v>11</v>
      </c>
      <c r="AF36" s="383">
        <v>0</v>
      </c>
      <c r="AG36" s="383">
        <v>0</v>
      </c>
      <c r="AH36" s="380"/>
      <c r="AI36" s="380"/>
      <c r="AJ36" s="380"/>
      <c r="AK36" s="380"/>
      <c r="AL36" s="380"/>
      <c r="AM36" s="380"/>
      <c r="AN36" s="380"/>
      <c r="AO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 s="382" customFormat="1" ht="15" customHeight="1">
      <c r="A37" s="378" t="s">
        <v>47</v>
      </c>
      <c r="B37" s="383">
        <v>102</v>
      </c>
      <c r="C37" s="383">
        <v>90</v>
      </c>
      <c r="D37" s="383">
        <v>12</v>
      </c>
      <c r="E37" s="383">
        <v>90</v>
      </c>
      <c r="F37" s="383">
        <v>37</v>
      </c>
      <c r="G37" s="383">
        <v>42</v>
      </c>
      <c r="H37" s="383">
        <v>11</v>
      </c>
      <c r="I37" s="383">
        <v>0</v>
      </c>
      <c r="J37" s="383">
        <v>12</v>
      </c>
      <c r="K37" s="383">
        <v>4</v>
      </c>
      <c r="L37" s="383">
        <v>7</v>
      </c>
      <c r="M37" s="383">
        <v>1</v>
      </c>
      <c r="N37" s="383">
        <v>0</v>
      </c>
      <c r="O37" s="383">
        <v>6</v>
      </c>
      <c r="P37" s="383">
        <v>2</v>
      </c>
      <c r="Q37" s="383">
        <v>3</v>
      </c>
      <c r="R37" s="383">
        <v>0</v>
      </c>
      <c r="S37" s="383">
        <v>0</v>
      </c>
      <c r="T37" s="383">
        <v>0</v>
      </c>
      <c r="U37" s="383">
        <v>1</v>
      </c>
      <c r="V37" s="383">
        <v>0</v>
      </c>
      <c r="W37" s="383">
        <v>11</v>
      </c>
      <c r="X37" s="383">
        <v>14</v>
      </c>
      <c r="Y37" s="383">
        <v>51</v>
      </c>
      <c r="Z37" s="383">
        <v>11</v>
      </c>
      <c r="AA37" s="383">
        <v>1</v>
      </c>
      <c r="AB37" s="383">
        <v>16</v>
      </c>
      <c r="AC37" s="383">
        <v>3</v>
      </c>
      <c r="AD37" s="383">
        <v>11</v>
      </c>
      <c r="AE37" s="383">
        <v>18</v>
      </c>
      <c r="AF37" s="383">
        <v>0</v>
      </c>
      <c r="AG37" s="383">
        <v>0</v>
      </c>
      <c r="AH37" s="380"/>
      <c r="AI37" s="380"/>
      <c r="AJ37" s="380"/>
      <c r="AK37" s="380"/>
      <c r="AL37" s="380"/>
      <c r="AM37" s="380"/>
      <c r="AN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 s="387" customFormat="1" ht="15" customHeight="1">
      <c r="A38" s="378" t="s">
        <v>48</v>
      </c>
      <c r="B38" s="391">
        <v>168</v>
      </c>
      <c r="C38" s="391">
        <v>155</v>
      </c>
      <c r="D38" s="391">
        <v>13</v>
      </c>
      <c r="E38" s="391">
        <v>148</v>
      </c>
      <c r="F38" s="391">
        <v>78</v>
      </c>
      <c r="G38" s="391">
        <v>59</v>
      </c>
      <c r="H38" s="391">
        <v>11</v>
      </c>
      <c r="I38" s="391">
        <v>0</v>
      </c>
      <c r="J38" s="391">
        <v>20</v>
      </c>
      <c r="K38" s="391">
        <v>8</v>
      </c>
      <c r="L38" s="391">
        <v>10</v>
      </c>
      <c r="M38" s="391">
        <v>2</v>
      </c>
      <c r="N38" s="391">
        <v>2</v>
      </c>
      <c r="O38" s="391">
        <v>13</v>
      </c>
      <c r="P38" s="391">
        <v>11</v>
      </c>
      <c r="Q38" s="391">
        <v>1</v>
      </c>
      <c r="R38" s="391">
        <v>0</v>
      </c>
      <c r="S38" s="391">
        <v>0</v>
      </c>
      <c r="T38" s="391">
        <v>1</v>
      </c>
      <c r="U38" s="391">
        <v>0</v>
      </c>
      <c r="V38" s="391">
        <v>0</v>
      </c>
      <c r="W38" s="391">
        <v>14</v>
      </c>
      <c r="X38" s="391">
        <v>17</v>
      </c>
      <c r="Y38" s="391">
        <v>88</v>
      </c>
      <c r="Z38" s="391">
        <v>39</v>
      </c>
      <c r="AA38" s="391">
        <v>2</v>
      </c>
      <c r="AB38" s="391">
        <v>19</v>
      </c>
      <c r="AC38" s="391">
        <v>8</v>
      </c>
      <c r="AD38" s="391">
        <v>0</v>
      </c>
      <c r="AE38" s="391">
        <v>28</v>
      </c>
      <c r="AF38" s="391">
        <v>0</v>
      </c>
      <c r="AG38" s="391">
        <v>3</v>
      </c>
      <c r="AH38" s="380"/>
      <c r="AI38" s="380"/>
      <c r="AJ38" s="380"/>
      <c r="AK38" s="380"/>
      <c r="AL38" s="380"/>
      <c r="AM38" s="380"/>
      <c r="AN38" s="380"/>
      <c r="AO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 s="387" customFormat="1" ht="13.5" customHeight="1">
      <c r="A39" s="378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0"/>
      <c r="AI39" s="380"/>
      <c r="AJ39" s="380"/>
      <c r="AK39" s="380"/>
      <c r="AL39" s="380"/>
      <c r="AM39" s="380"/>
      <c r="AN39" s="380"/>
      <c r="AO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 s="387" customFormat="1" ht="15" customHeight="1">
      <c r="A40" s="392" t="s">
        <v>203</v>
      </c>
      <c r="B40" s="383">
        <v>1595.5</v>
      </c>
      <c r="C40" s="383">
        <v>865</v>
      </c>
      <c r="D40" s="383">
        <v>730.5</v>
      </c>
      <c r="E40" s="383">
        <v>1157</v>
      </c>
      <c r="F40" s="383">
        <v>92</v>
      </c>
      <c r="G40" s="383">
        <v>453</v>
      </c>
      <c r="H40" s="383">
        <v>612</v>
      </c>
      <c r="I40" s="383">
        <v>0</v>
      </c>
      <c r="J40" s="383">
        <v>438.5</v>
      </c>
      <c r="K40" s="383">
        <v>38</v>
      </c>
      <c r="L40" s="383">
        <v>282</v>
      </c>
      <c r="M40" s="383">
        <v>118.5</v>
      </c>
      <c r="N40" s="383">
        <v>11</v>
      </c>
      <c r="O40" s="383">
        <v>33</v>
      </c>
      <c r="P40" s="383">
        <v>21</v>
      </c>
      <c r="Q40" s="383">
        <v>7</v>
      </c>
      <c r="R40" s="383">
        <v>2</v>
      </c>
      <c r="S40" s="383">
        <v>1</v>
      </c>
      <c r="T40" s="383">
        <v>1</v>
      </c>
      <c r="U40" s="383">
        <v>1</v>
      </c>
      <c r="V40" s="383">
        <v>0</v>
      </c>
      <c r="W40" s="383">
        <v>7</v>
      </c>
      <c r="X40" s="383">
        <v>10</v>
      </c>
      <c r="Y40" s="383">
        <v>489</v>
      </c>
      <c r="Z40" s="383">
        <v>20</v>
      </c>
      <c r="AA40" s="383">
        <v>26</v>
      </c>
      <c r="AB40" s="383">
        <v>10</v>
      </c>
      <c r="AC40" s="383">
        <v>12</v>
      </c>
      <c r="AD40" s="383">
        <v>3</v>
      </c>
      <c r="AE40" s="383">
        <v>23</v>
      </c>
      <c r="AF40" s="383">
        <v>0</v>
      </c>
      <c r="AG40" s="383">
        <v>0</v>
      </c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HF40" s="393"/>
      <c r="IK40" s="380"/>
      <c r="IL40" s="380"/>
      <c r="IM40" s="380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32:256" s="387" customFormat="1" ht="13.5" customHeight="1"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IK41" s="380"/>
      <c r="IL41" s="380"/>
      <c r="IM41" s="380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 s="382" customFormat="1" ht="13.5" customHeight="1">
      <c r="A42" s="387" t="s">
        <v>204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0"/>
      <c r="AG42" s="380"/>
      <c r="AH42" s="380"/>
      <c r="AI42" s="380"/>
      <c r="AJ42" s="380"/>
      <c r="AK42" s="380"/>
      <c r="AL42" s="380"/>
      <c r="AM42" s="380"/>
      <c r="AN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 s="387" customFormat="1" ht="13.5" customHeight="1">
      <c r="A43" s="387" t="s">
        <v>205</v>
      </c>
      <c r="AF43" s="380"/>
      <c r="AG43" s="380"/>
      <c r="AH43" s="388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 s="382" customFormat="1" ht="13.5" customHeight="1">
      <c r="A44" s="387" t="s">
        <v>206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0"/>
      <c r="AG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31" s="361" customFormat="1" ht="26.25" customHeight="1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</row>
    <row r="46" spans="1:31" s="361" customFormat="1" ht="26.25" customHeight="1">
      <c r="A46" s="360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</row>
    <row r="47" spans="1:31" s="361" customFormat="1" ht="26.25" customHeight="1">
      <c r="A47" s="360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</row>
    <row r="48" spans="1:31" s="361" customFormat="1" ht="26.25" customHeight="1">
      <c r="A48" s="360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</row>
    <row r="49" spans="1:31" s="361" customFormat="1" ht="26.25" customHeight="1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</row>
    <row r="50" spans="33:57" ht="26.25" customHeight="1"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</row>
  </sheetData>
  <mergeCells count="14">
    <mergeCell ref="AD4:AD5"/>
    <mergeCell ref="AE4:AE5"/>
    <mergeCell ref="AF4:AF5"/>
    <mergeCell ref="AG4:AG5"/>
    <mergeCell ref="A2:AG2"/>
    <mergeCell ref="A3:AG3"/>
    <mergeCell ref="A4:A5"/>
    <mergeCell ref="B4:D4"/>
    <mergeCell ref="E4:I4"/>
    <mergeCell ref="J4:M4"/>
    <mergeCell ref="N4:N5"/>
    <mergeCell ref="O4:V4"/>
    <mergeCell ref="W4:X4"/>
    <mergeCell ref="Y4:A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Administrators</cp:lastModifiedBy>
  <cp:lastPrinted>2005-06-22T08:22:31Z</cp:lastPrinted>
  <dcterms:created xsi:type="dcterms:W3CDTF">2002-11-07T08:33:58Z</dcterms:created>
  <dcterms:modified xsi:type="dcterms:W3CDTF">2005-07-06T14:58:00Z</dcterms:modified>
  <cp:category/>
  <cp:version/>
  <cp:contentType/>
  <cp:contentStatus/>
</cp:coreProperties>
</file>